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hidePivotFieldList="1"/>
  <mc:AlternateContent xmlns:mc="http://schemas.openxmlformats.org/markup-compatibility/2006">
    <mc:Choice Requires="x15">
      <x15ac:absPath xmlns:x15ac="http://schemas.microsoft.com/office/spreadsheetml/2010/11/ac" url="C:\Users\Portolano\Google Drive\Progetti di Ricerca\Situazione ricerca\Riesame 2016\"/>
    </mc:Choice>
  </mc:AlternateContent>
  <bookViews>
    <workbookView xWindow="0" yWindow="465" windowWidth="28800" windowHeight="17025" activeTab="1" xr2:uid="{00000000-000D-0000-FFFF-FFFF00000000}"/>
  </bookViews>
  <sheets>
    <sheet name="Foglio1" sheetId="2" r:id="rId1"/>
    <sheet name="Quartili_2015_SSD" sheetId="1" r:id="rId2"/>
  </sheets>
  <definedNames>
    <definedName name="Quartili_2015_SSD">Quartili_2015_SSD!$A$1:$H$188</definedName>
  </definedNames>
  <calcPr calcId="171027" concurrentCalc="0"/>
  <pivotCaches>
    <pivotCache cacheId="4" r:id="rId3"/>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 i="2" l="1"/>
  <c r="N3" i="2"/>
  <c r="N4" i="2"/>
  <c r="N5" i="2"/>
  <c r="N6" i="2"/>
  <c r="N7" i="2"/>
  <c r="N8" i="2"/>
  <c r="N9" i="2"/>
  <c r="N10" i="2"/>
  <c r="N11" i="2"/>
  <c r="N12" i="2"/>
  <c r="N13" i="2"/>
  <c r="N14" i="2"/>
  <c r="N15" i="2"/>
  <c r="N16" i="2"/>
  <c r="N17" i="2"/>
  <c r="N18" i="2"/>
  <c r="N19" i="2"/>
  <c r="N20" i="2"/>
  <c r="N21" i="2"/>
  <c r="N22" i="2"/>
  <c r="N23" i="2"/>
</calcChain>
</file>

<file path=xl/sharedStrings.xml><?xml version="1.0" encoding="utf-8"?>
<sst xmlns="http://schemas.openxmlformats.org/spreadsheetml/2006/main" count="1641" uniqueCount="780">
  <si>
    <t>Titolo</t>
  </si>
  <si>
    <t>Rivista</t>
  </si>
  <si>
    <t>Print_ISSN</t>
  </si>
  <si>
    <t>Nome</t>
  </si>
  <si>
    <t>Cognome</t>
  </si>
  <si>
    <t>Handle</t>
  </si>
  <si>
    <t>SSD</t>
  </si>
  <si>
    <t>Quartile</t>
  </si>
  <si>
    <t>Advanced methods of plant disease detection. A review</t>
  </si>
  <si>
    <t>AGRONOMY FOR SUSTAINABLE DEVELOPMENT</t>
  </si>
  <si>
    <t>17740746</t>
  </si>
  <si>
    <t>Salvatore</t>
  </si>
  <si>
    <t>DAVINO</t>
  </si>
  <si>
    <t>10447/100339</t>
  </si>
  <si>
    <t>AGR/12</t>
  </si>
  <si>
    <t>Quartile 1</t>
  </si>
  <si>
    <t>Cost-benefit analysis: A comparison between conventional and organic olive growing in the Mediterranean Area</t>
  </si>
  <si>
    <t>ECOLOGICAL ENGINEERING</t>
  </si>
  <si>
    <t>09258574</t>
  </si>
  <si>
    <t>Anna Maria</t>
  </si>
  <si>
    <t>DI TRAPANI</t>
  </si>
  <si>
    <t>10447/100446</t>
  </si>
  <si>
    <t>AGR/02</t>
  </si>
  <si>
    <t>Study of quantitative and qualitative variations in essential oils of sicilian oregano biotypes</t>
  </si>
  <si>
    <t>JOURNAL OF ESSENTIAL OIL RESEARCH</t>
  </si>
  <si>
    <t>10412905</t>
  </si>
  <si>
    <t>LA BELLA</t>
  </si>
  <si>
    <t>10447/100447</t>
  </si>
  <si>
    <t>Quartile 2</t>
  </si>
  <si>
    <t>Agronomical and chemical characterisation of Thymbra capitata (L.) Cav. biotypes from Sicily, Italy</t>
  </si>
  <si>
    <t>NATURAL PRODUCT RESEARCH</t>
  </si>
  <si>
    <t>14786419</t>
  </si>
  <si>
    <t>10447/100449</t>
  </si>
  <si>
    <t>Study of quantitative and qualitative variations in essential oils of sicilian  
Rosmarinus officinalis L.</t>
  </si>
  <si>
    <t>10447/100591</t>
  </si>
  <si>
    <t>Agronomical evaluation of Sicilian biotypes of Lavandula stoechas L. spp. stoechas and 
analysis of the essential oils</t>
  </si>
  <si>
    <t>10447/100592</t>
  </si>
  <si>
    <t>Effect of supplementation with wheat bran aqueous extracts obtained by ultrasound-assisted technologies on the sensory properties and the antioxidant activity of dry pasta</t>
  </si>
  <si>
    <t>NATURAL PRODUCT COMMUNICATIONS</t>
  </si>
  <si>
    <t>1934578X</t>
  </si>
  <si>
    <t>Giuseppe</t>
  </si>
  <si>
    <t>DI MICELI</t>
  </si>
  <si>
    <t>10447/100615</t>
  </si>
  <si>
    <t>Arbuscular mycorrhizal fungi positively affect growth of Ailanthus altissima (Mill.) Swingle seedlings and show a strong association with this invasive species in Mediterranean woodlands</t>
  </si>
  <si>
    <t>JOURNAL OF THE TORREY BOTANICAL SOCIETY</t>
  </si>
  <si>
    <t>10955674</t>
  </si>
  <si>
    <t>Emilio</t>
  </si>
  <si>
    <t>BADALAMENTI</t>
  </si>
  <si>
    <t>10447/100760</t>
  </si>
  <si>
    <t>AGR/05</t>
  </si>
  <si>
    <t>Quartile 3</t>
  </si>
  <si>
    <t>Biological activity of Bacillus spp. evaluated on eggs and larvae of red palm weevil Rhynchophorus ferrugineus</t>
  </si>
  <si>
    <t>ANNALS OF MICROBIOLOGY</t>
  </si>
  <si>
    <t>15904261</t>
  </si>
  <si>
    <t>Antonio</t>
  </si>
  <si>
    <t>ALFONZO</t>
  </si>
  <si>
    <t>10447/101529</t>
  </si>
  <si>
    <t>AGR/16</t>
  </si>
  <si>
    <t>Aseasonal sheep and goat milk production in theMediterranean area: Physiological and technical insights</t>
  </si>
  <si>
    <t>SMALL RUMINANT RESEARCH</t>
  </si>
  <si>
    <t>09214488</t>
  </si>
  <si>
    <t>Adriana</t>
  </si>
  <si>
    <t>BONANNO</t>
  </si>
  <si>
    <t>10447/102040</t>
  </si>
  <si>
    <t>AGR/18</t>
  </si>
  <si>
    <t>The behavior of rare-earth elements, Zr and Hf during biologically-mediated deposition of silica-stromatolites and carbonate-rich microbial mats</t>
  </si>
  <si>
    <t>GONDWANA RESEARCH</t>
  </si>
  <si>
    <t>1342937X</t>
  </si>
  <si>
    <t>Filippo</t>
  </si>
  <si>
    <t>SAIANO</t>
  </si>
  <si>
    <t>10447/103047</t>
  </si>
  <si>
    <t>AGR/13</t>
  </si>
  <si>
    <t>Characterization of the Etna volcanic emissions through an active biomonitoring technique (moss-bags): Part 1 – Major and trace element composition</t>
  </si>
  <si>
    <t>CHEMOSPHERE</t>
  </si>
  <si>
    <t>00456535</t>
  </si>
  <si>
    <t>10447/103756</t>
  </si>
  <si>
    <t>Effects of Sulla forage (Sulla coronarium L.) on the oxidative status and milk polyphenol content in goats</t>
  </si>
  <si>
    <t>JOURNAL OF DAIRY SCIENCE</t>
  </si>
  <si>
    <t>00220302</t>
  </si>
  <si>
    <t>10447/103831</t>
  </si>
  <si>
    <t>AGR/19</t>
  </si>
  <si>
    <t>A survey of the main technology, biochemical and microbiological features influencing the concentration of biogenic amines of twenty Apulian and Sicilian (Southern Italy) cheeses</t>
  </si>
  <si>
    <t>INTERNATIONAL DAIRY JOURNAL</t>
  </si>
  <si>
    <t>09586946</t>
  </si>
  <si>
    <t>Rosa</t>
  </si>
  <si>
    <t>GUARCELLO</t>
  </si>
  <si>
    <t>10447/103949</t>
  </si>
  <si>
    <t>Integrative Effects of Vine Water Relations and Grape Ripeness Level of Vitis vinifera L. cv. Shiraz/Richter 99. II. Grape Composition 
and Wine Quality</t>
  </si>
  <si>
    <t>SOUTH AFRICAN JOURNAL FOR ENOLOGY AND VITICULTURE</t>
  </si>
  <si>
    <t>0253939X</t>
  </si>
  <si>
    <t>Antonino</t>
  </si>
  <si>
    <t>PISCIOTTA</t>
  </si>
  <si>
    <t>10447/104242</t>
  </si>
  <si>
    <t>AGR/03</t>
  </si>
  <si>
    <t>Establishing a soil loss threshold for limiting rilling</t>
  </si>
  <si>
    <t>JOURNAL OF HYDROLOGIC ENGINEERING</t>
  </si>
  <si>
    <t>10840699</t>
  </si>
  <si>
    <t>Vincenzo</t>
  </si>
  <si>
    <t>BAGARELLO</t>
  </si>
  <si>
    <t>10447/104293</t>
  </si>
  <si>
    <t>AGR/08</t>
  </si>
  <si>
    <t>The Influence of Fruit Ripening Stage at Harvest and Storage Temperature on ‘Bianca di Bivona’ White Flesh Peaches</t>
  </si>
  <si>
    <t>ACTA HORTICULTURAE</t>
  </si>
  <si>
    <t>05677572</t>
  </si>
  <si>
    <t>Alessio</t>
  </si>
  <si>
    <t>ALLEGRA</t>
  </si>
  <si>
    <t>10447/104392</t>
  </si>
  <si>
    <t>Quartile 4</t>
  </si>
  <si>
    <t>Economic and Financial Comparison between Organic and Conventional Farming in Sicilian Lemon Orchards</t>
  </si>
  <si>
    <t>SUSTAINABILITY</t>
  </si>
  <si>
    <t>20711050</t>
  </si>
  <si>
    <t>10447/104555</t>
  </si>
  <si>
    <t>AGR/01</t>
  </si>
  <si>
    <t>Changes in ascorbic acid content in fresh cut sicilian yellow-flesh peaches.</t>
  </si>
  <si>
    <t>10447/104816</t>
  </si>
  <si>
    <t>A new empirical model for estimating calanchi Erosion in Sicily, Italy</t>
  </si>
  <si>
    <t>GEOMORPHOLOGY</t>
  </si>
  <si>
    <t>0169555X</t>
  </si>
  <si>
    <t>Nathalie Almaru</t>
  </si>
  <si>
    <t>CARABALLO ARIAS</t>
  </si>
  <si>
    <t>10447/105283</t>
  </si>
  <si>
    <t>Modeling Rainfall Erosivity by Measured Drop-Size Distributions</t>
  </si>
  <si>
    <t>Francesco Giuseppe</t>
  </si>
  <si>
    <t>CAROLLO</t>
  </si>
  <si>
    <t>10447/105299</t>
  </si>
  <si>
    <t>Modelling rill erosion at the Sparacia experimental area</t>
  </si>
  <si>
    <t>Costanza</t>
  </si>
  <si>
    <t>DI STEFANO</t>
  </si>
  <si>
    <t>10447/105553</t>
  </si>
  <si>
    <t>Testing assumptions and procedures to empirically predict bare plot soil loss in a Mediterranean environment</t>
  </si>
  <si>
    <t>HYDROLOGICAL PROCESSES</t>
  </si>
  <si>
    <t>08856087</t>
  </si>
  <si>
    <t>10447/105933</t>
  </si>
  <si>
    <t>A modified applicative criterion of the physical model concept for evaluating plot soil erosion predictions</t>
  </si>
  <si>
    <t>CATENA</t>
  </si>
  <si>
    <t>03418162</t>
  </si>
  <si>
    <t>10447/106249</t>
  </si>
  <si>
    <t>The influence of harvest period and fruit ripeness at harvest on minimally processed cactus pears (Opuntia ficus-indica L. Mill.) stored under passive atmosphere</t>
  </si>
  <si>
    <t>POSTHARVEST BIOLOGY AND TECHNOLOGY</t>
  </si>
  <si>
    <t>09255214</t>
  </si>
  <si>
    <t>10447/121538</t>
  </si>
  <si>
    <t>AGR/15</t>
  </si>
  <si>
    <t>Material sources of the Roman brick-making industry in the I and II century A.D. from Regio IX, Regio XI and Alpes Cottiae</t>
  </si>
  <si>
    <t>QUATERNARY INTERNATIONAL</t>
  </si>
  <si>
    <t>10406182</t>
  </si>
  <si>
    <t>10447/123214</t>
  </si>
  <si>
    <t>Do island plant populations really have lower genetic variation than mainland populations? Effects of selection and distribution range on genetic diversity estimates</t>
  </si>
  <si>
    <t>MOLECULAR ECOLOGY</t>
  </si>
  <si>
    <t>09621083</t>
  </si>
  <si>
    <t>Tommaso</t>
  </si>
  <si>
    <t>LA MANTIA</t>
  </si>
  <si>
    <t>10447/123612</t>
  </si>
  <si>
    <t>The southernmost beech (Fagus sylvatica) forests of Europe (Mount Etna, Italy): ecology, structural stand-type diversity and management implications</t>
  </si>
  <si>
    <t>PLANT BIOSYSTEMS</t>
  </si>
  <si>
    <t>11263504</t>
  </si>
  <si>
    <t>Sebastiano</t>
  </si>
  <si>
    <t>CULLOTTA</t>
  </si>
  <si>
    <t>10447/124513</t>
  </si>
  <si>
    <t>BIO/03</t>
  </si>
  <si>
    <t>Nitrogen uptake and nitrogen fertilizer recovery in old and modern wheat genotypes grown in the presence or absence of interspecific competition</t>
  </si>
  <si>
    <t>FRONTIERS IN PLANT SCIENCE</t>
  </si>
  <si>
    <t>1664462X</t>
  </si>
  <si>
    <t>Gaetano</t>
  </si>
  <si>
    <t>AMATO</t>
  </si>
  <si>
    <t>10447/125031</t>
  </si>
  <si>
    <t>Feeding and management techniques to favour summer sheep milk and cheese production in the Mediterranean environment</t>
  </si>
  <si>
    <t>10447/125412</t>
  </si>
  <si>
    <t>AGR/17</t>
  </si>
  <si>
    <t>Molecular characterisation of k-casein gene in Girgentana dairy goat breed and identification of two new alleles</t>
  </si>
  <si>
    <t>ITALIAN JOURNAL OF ANIMAL SCIENCE</t>
  </si>
  <si>
    <t>15944077</t>
  </si>
  <si>
    <t>Rosalia</t>
  </si>
  <si>
    <t>DI GERLANDO</t>
  </si>
  <si>
    <t>10447/125872</t>
  </si>
  <si>
    <t>Orobanche apuana (Orobanchaceae) a new species endemic to Italy</t>
  </si>
  <si>
    <t>PHYTOTAXA</t>
  </si>
  <si>
    <t>11793155</t>
  </si>
  <si>
    <t>Gianniantonio</t>
  </si>
  <si>
    <t>DOMINA</t>
  </si>
  <si>
    <t>10447/126212</t>
  </si>
  <si>
    <t>Application of microsatellite markers as potential tools for traceability of Girgentana goat breed dairy products</t>
  </si>
  <si>
    <t>FOOD RESEARCH INTERNATIONAL</t>
  </si>
  <si>
    <t>09639969</t>
  </si>
  <si>
    <t>10447/126743</t>
  </si>
  <si>
    <t>Bioclimatology and vegetation series in sicily: A geostatistical approach</t>
  </si>
  <si>
    <t>ANNALES BOTANICI FENNICI</t>
  </si>
  <si>
    <t>00033847</t>
  </si>
  <si>
    <t>10447/126976</t>
  </si>
  <si>
    <t>Water dynamics in different biochar fractions</t>
  </si>
  <si>
    <t>MAGNETIC RESONANCE IN CHEMISTRY</t>
  </si>
  <si>
    <t>07491581</t>
  </si>
  <si>
    <t>Pellegrino</t>
  </si>
  <si>
    <t>CONTE</t>
  </si>
  <si>
    <t>10447/129964</t>
  </si>
  <si>
    <t>Up-to-date report on the distribution of Helianthemum lippii(Cistaceae) in Italy</t>
  </si>
  <si>
    <t>WEBBIA</t>
  </si>
  <si>
    <t>00837792</t>
  </si>
  <si>
    <t>10447/131192</t>
  </si>
  <si>
    <t>Weed seedbank size and composition in a long-term tillage and crop sequence experiment</t>
  </si>
  <si>
    <t>WEED RESEARCH</t>
  </si>
  <si>
    <t>00431737</t>
  </si>
  <si>
    <t>10447/132434</t>
  </si>
  <si>
    <t>Study on the tunnel pasteurizer on table olives processing</t>
  </si>
  <si>
    <t>Maria</t>
  </si>
  <si>
    <t>ALLERI</t>
  </si>
  <si>
    <t>10447/132655</t>
  </si>
  <si>
    <t>Seasonal patterns in butterfly abundance and species diversity in five characteristic habitats in Sites of Community Importance in Sicily (Italy)</t>
  </si>
  <si>
    <t>BULLETIN OF INSECTOLOGY</t>
  </si>
  <si>
    <t>17218861</t>
  </si>
  <si>
    <t>Veronica</t>
  </si>
  <si>
    <t>Fileccia</t>
  </si>
  <si>
    <t>10447/133823</t>
  </si>
  <si>
    <t>AGR/07</t>
  </si>
  <si>
    <t>Metabarcoding analysis of fungal diversity in the phyllosphere and carposphere of olive (Olea europaea)</t>
  </si>
  <si>
    <t>PLOS ONE</t>
  </si>
  <si>
    <t>19326203</t>
  </si>
  <si>
    <t>Ahmed</t>
  </si>
  <si>
    <t>ABDELFATTAH ABDELNAEIM</t>
  </si>
  <si>
    <t>10447/135298</t>
  </si>
  <si>
    <t>Spatial microbial community structure and biodiversity analysis in "extreme" hypersaline soils of a semiarid Mediterranean area</t>
  </si>
  <si>
    <t>APPLIED SOIL ECOLOGY</t>
  </si>
  <si>
    <t>09291393</t>
  </si>
  <si>
    <t>Carmelo</t>
  </si>
  <si>
    <t>DAZZI</t>
  </si>
  <si>
    <t>10447/135765</t>
  </si>
  <si>
    <t>AGR/14</t>
  </si>
  <si>
    <t>Genetic selection for reduced Somatic Cell Counts in sheep milk: A review</t>
  </si>
  <si>
    <t>Baldassare</t>
  </si>
  <si>
    <t>PORTOLANO</t>
  </si>
  <si>
    <t>10447/136094</t>
  </si>
  <si>
    <t>Determination of milk production losses in Valle del Belice sheep following experimental infection of Mycoplasma agalactiae</t>
  </si>
  <si>
    <t>Massimo</t>
  </si>
  <si>
    <t>TODARO_01</t>
  </si>
  <si>
    <t>10447/136096</t>
  </si>
  <si>
    <t>Assessment of susceptibility to earth-flow landslide using logistic regression and multivariate adaptive regression splines: A case of the Belice River basin (western Sicily, Italy)</t>
  </si>
  <si>
    <t>10447/140292</t>
  </si>
  <si>
    <t>Contribution to the knowledge of &lt;I&gt;Inonotus&lt;/I&gt; &lt;I&gt;baumii&lt;/I&gt; in Thailand</t>
  </si>
  <si>
    <t>MYCOTAXON</t>
  </si>
  <si>
    <t>00934666</t>
  </si>
  <si>
    <t>VENTURELLA</t>
  </si>
  <si>
    <t>10447/141273</t>
  </si>
  <si>
    <t>BIO/02</t>
  </si>
  <si>
    <t>Variability of sensory profile and quality characteristics for ‘Pesca di Bivona’ and ‘Pesca di Leonforte’ peach (Prunus persica Batsch) fresh-cut slices during storage</t>
  </si>
  <si>
    <t>10447/142442</t>
  </si>
  <si>
    <t>HOLOCENE AS ANTHROPOCENE</t>
  </si>
  <si>
    <t>SCIENCE</t>
  </si>
  <si>
    <t>00368075</t>
  </si>
  <si>
    <t>Riccardo</t>
  </si>
  <si>
    <t>SCALENGHE</t>
  </si>
  <si>
    <t>10447/142812</t>
  </si>
  <si>
    <t>Carbon stocks in a 50-year-old Eucalyptus camaldulensis stand in Sicily, Italy</t>
  </si>
  <si>
    <t>SOUTHERN FORESTS</t>
  </si>
  <si>
    <t>20702620</t>
  </si>
  <si>
    <t>10447/142832</t>
  </si>
  <si>
    <t>Morpho-agronomic and genetic diversity among twelve Sicilian agro-ecotypes of lentil (Lens culinaris)</t>
  </si>
  <si>
    <t>THE JOURNAL OF ANIMAL AND PLANT SCIENCES</t>
  </si>
  <si>
    <t>10187081</t>
  </si>
  <si>
    <t>10447/143014</t>
  </si>
  <si>
    <t>1-Methylcyclopropene Delays Ripening and Improves Postharvest Quality of White Flesh Loquat</t>
  </si>
  <si>
    <t>Ettore</t>
  </si>
  <si>
    <t>BARONE</t>
  </si>
  <si>
    <t>10447/144452</t>
  </si>
  <si>
    <t>Sensory analysis integrated by palynological and physicochemical determinations plays a key role in differentiating unifloral honeys of similar botanical origins (Myrtaceae honeys from southern Spain)</t>
  </si>
  <si>
    <t>INTERNATIONAL JOURNAL OF FOOD SCIENCE &amp; TECHNOLOGY</t>
  </si>
  <si>
    <t>09505423</t>
  </si>
  <si>
    <t>Giulio</t>
  </si>
  <si>
    <t>Piva</t>
  </si>
  <si>
    <t>10447/145660</t>
  </si>
  <si>
    <t>DISCUSSION “Curve Number Derivation for Watersheds Draining Two Headwater Streams in Lower Coastal Plain South Carolina, USA” by Thomas H. Epps, Daniel R. Hitchcock, Anand D. Jayakaran, Drake R. Loflin, Thomas M. Williams, and Devendra M. Amatya</t>
  </si>
  <si>
    <t>JOURNAL OF THE AMERICAN WATER RESOURCES ASSOCIATION</t>
  </si>
  <si>
    <t>1093474X</t>
  </si>
  <si>
    <t>Francesco</t>
  </si>
  <si>
    <t>D'ASARO</t>
  </si>
  <si>
    <t>10447/145714</t>
  </si>
  <si>
    <t>Pomological Traits, Sensory Characteristics, and Antioxidant Activity in Fruits of Nine Loquat Cultivars Grown in Sicily</t>
  </si>
  <si>
    <t>Francesca</t>
  </si>
  <si>
    <t>BARONE_01</t>
  </si>
  <si>
    <t>10447/145966</t>
  </si>
  <si>
    <t>Yield and Profitability of Modified Spanish Bush and Y-trellis Training Systems for Peach</t>
  </si>
  <si>
    <t>HORTSCIENCE</t>
  </si>
  <si>
    <t>00185345</t>
  </si>
  <si>
    <t>Tiziano</t>
  </si>
  <si>
    <t>CARUSO</t>
  </si>
  <si>
    <t>10447/146935</t>
  </si>
  <si>
    <t>Ex vitro mycorrhization of vitro-derived plantlets of 'Carrizo' citrange [C. Sinensis (L.) Osb. × P. Trifoliata (L.) Raf.]</t>
  </si>
  <si>
    <t>Santa</t>
  </si>
  <si>
    <t>BURRUANO</t>
  </si>
  <si>
    <t>10447/147348</t>
  </si>
  <si>
    <t>On the distribution and subspecific variation of the Tunisian – Algerian endemic Delphinium sylvaticum (Ranunculaceae)</t>
  </si>
  <si>
    <t>NORDIC JOURNAL OF BOTANY</t>
  </si>
  <si>
    <t>0107055X</t>
  </si>
  <si>
    <t>10447/147540</t>
  </si>
  <si>
    <t>Automated single ring infiltrometer with a low-cost microcontroller circuit</t>
  </si>
  <si>
    <t>COMPUTERS AND ELECTRONICS IN AGRICULTURE</t>
  </si>
  <si>
    <t>01681699</t>
  </si>
  <si>
    <t>Simone</t>
  </si>
  <si>
    <t>DI PRIMA</t>
  </si>
  <si>
    <t>10447/148132</t>
  </si>
  <si>
    <t>Flower abscission in Vitis vinifera L. triggered by gibberellic acid and shade discloses differences in the underlying metabolic pathways</t>
  </si>
  <si>
    <t>Rosario</t>
  </si>
  <si>
    <t>DI LORENZO</t>
  </si>
  <si>
    <t>10447/148989</t>
  </si>
  <si>
    <t>Effectiveness of carbon isotopic signature for estimating soil erosion and deposition rates in Sicilian vineyards</t>
  </si>
  <si>
    <t>SOIL &amp; TILLAGE RESEARCH</t>
  </si>
  <si>
    <t>01671987</t>
  </si>
  <si>
    <t>10447/149047</t>
  </si>
  <si>
    <t>Evaluation of small vase and Y-trellis orchard systems for peach and nectarine production in Mediterranean regions</t>
  </si>
  <si>
    <t>10447/149845</t>
  </si>
  <si>
    <t>Taxonomy and conservation of Pancratium maritimum (Amaryllidaceae) and relatives in the Central Mediterranean</t>
  </si>
  <si>
    <t>ACTA BOTANICA GALLICA</t>
  </si>
  <si>
    <t>12538078</t>
  </si>
  <si>
    <t>10447/150009</t>
  </si>
  <si>
    <t>Regular consumption of fresh orange juice increases human skin carotenoid content</t>
  </si>
  <si>
    <t>INTERNATIONAL JOURNAL OF FOOD SCIENCES AND NUTRITION</t>
  </si>
  <si>
    <t>09637486</t>
  </si>
  <si>
    <t>LO BIANCO</t>
  </si>
  <si>
    <t>10447/150463</t>
  </si>
  <si>
    <t>Evaluation of Small Vase and Y-trellis Orchard Systems for Peach and Nectarine Production in Mediterranean Regions</t>
  </si>
  <si>
    <t>10447/150465</t>
  </si>
  <si>
    <t>Agricultural landscapes and biodiversity conservation: a case study in Sicily (Italy)</t>
  </si>
  <si>
    <t>BIODIVERSITY AND CONSERVATION</t>
  </si>
  <si>
    <t>09603115</t>
  </si>
  <si>
    <t>10447/151477</t>
  </si>
  <si>
    <t>Analytical Approach Determining the Optimal Length of Paired Drip Laterals in Uniformly Sloped Fields</t>
  </si>
  <si>
    <t>JOURNAL OF IRRIGATION AND DRAINAGE ENGINEERING</t>
  </si>
  <si>
    <t>07339437</t>
  </si>
  <si>
    <t>Giorgio</t>
  </si>
  <si>
    <t>BAIAMONTE</t>
  </si>
  <si>
    <t>10447/151895</t>
  </si>
  <si>
    <t>Litter contribution to soil organic carbon in the processes of agriculture abandon</t>
  </si>
  <si>
    <t>SOLID EARTH</t>
  </si>
  <si>
    <t>18699510</t>
  </si>
  <si>
    <t>Luciano</t>
  </si>
  <si>
    <t>GRISTINA</t>
  </si>
  <si>
    <t>10447/153509</t>
  </si>
  <si>
    <t>Mario</t>
  </si>
  <si>
    <t>FODERA'</t>
  </si>
  <si>
    <t>10447/153511</t>
  </si>
  <si>
    <t>DISCOVER POTENTIAL SEGMENTS OF WINE SHOPS BASING ON SALES STRATEGIES BY CLUSTER ANALYSIS</t>
  </si>
  <si>
    <t/>
  </si>
  <si>
    <t>Luca</t>
  </si>
  <si>
    <t>ALTAMORE</t>
  </si>
  <si>
    <t>10447/153531</t>
  </si>
  <si>
    <t>Optimal pareto solutions of a dynamic C chart: An application of statistical process control on a semiconductor devices manufacturing process</t>
  </si>
  <si>
    <t>AMERICAN JOURNAL OF APPLIED SCIENCES</t>
  </si>
  <si>
    <t>15469239</t>
  </si>
  <si>
    <t>SGROI</t>
  </si>
  <si>
    <t>10447/154008</t>
  </si>
  <si>
    <t>Lactococcal 949 group phages recognize a carbohydrate receptor on the host cell surface</t>
  </si>
  <si>
    <t>APPLIED AND ENVIRONMENTAL MICROBIOLOGY</t>
  </si>
  <si>
    <t>00992240</t>
  </si>
  <si>
    <t>Walter</t>
  </si>
  <si>
    <t>RANDAZZO</t>
  </si>
  <si>
    <t>10447/154367</t>
  </si>
  <si>
    <t>An innovative method to produce green table olives based on "pied de cuve" technology</t>
  </si>
  <si>
    <t>FOOD MICROBIOLOGY</t>
  </si>
  <si>
    <t>07400020</t>
  </si>
  <si>
    <t>10447/154380</t>
  </si>
  <si>
    <t>Codominance of Lactobacillus plantarum and obligate heterofermentative lactic acid bacteria during sourdough fermentation</t>
  </si>
  <si>
    <t>10447/154394</t>
  </si>
  <si>
    <t>The influence of the wooden equipment employed for cheese manufacture on the characteristics of a traditional stretched cheese during ripening</t>
  </si>
  <si>
    <t>10447/154398</t>
  </si>
  <si>
    <t>Understanding consumer demand for sustainable beef production in rural communities</t>
  </si>
  <si>
    <t>CALITATEA-ACCES LA SUCCES</t>
  </si>
  <si>
    <t>15822559</t>
  </si>
  <si>
    <t>ASCIUTO</t>
  </si>
  <si>
    <t>10447/157206</t>
  </si>
  <si>
    <t>Monumental trees and their existence value: Case study of an Italian natural park</t>
  </si>
  <si>
    <t>JOURNAL OF FOREST SCIENCE</t>
  </si>
  <si>
    <t>12124834</t>
  </si>
  <si>
    <t>10447/157210</t>
  </si>
  <si>
    <t>LONG-TERM TILLAGE AND CROPPING SYSTEM EFFECTS ON CHEMICAL AND 
BIOCHEMICAL CHARACTERISTICS OF SOIL ORGANIC MATTER IN A 
MEDITERRANEAN SEMIARID ENVIRONMENT</t>
  </si>
  <si>
    <t>LAND DEGRADATION &amp; DEVELOPMENT</t>
  </si>
  <si>
    <t>10853278</t>
  </si>
  <si>
    <t>Luigi</t>
  </si>
  <si>
    <t>BADALUCCO</t>
  </si>
  <si>
    <t>10447/157658</t>
  </si>
  <si>
    <t>Quality attributes of cactus pear fruit and their role in consumer choice: The case of Italian consumers</t>
  </si>
  <si>
    <t>BRITISH FOOD JOURNAL</t>
  </si>
  <si>
    <t>0007070X</t>
  </si>
  <si>
    <t>CRESCIMANNO</t>
  </si>
  <si>
    <t>10447/157975</t>
  </si>
  <si>
    <t>Pietro</t>
  </si>
  <si>
    <t>CATANIA</t>
  </si>
  <si>
    <t>10447/157978</t>
  </si>
  <si>
    <t>A new species of Isatis (Brassicaceae) from the Pollino National Park (Basilicata, S Italy)</t>
  </si>
  <si>
    <t>FLORA MEDITERRANEA</t>
  </si>
  <si>
    <t>11204052</t>
  </si>
  <si>
    <t>10447/158451</t>
  </si>
  <si>
    <t>Economic performance of biogas plants using giant reed silage biomass feedstock</t>
  </si>
  <si>
    <t>10447/159253</t>
  </si>
  <si>
    <t>Choice between alternative investments in agriculture: The role of organic farming to avoid the abandonment of rural areas</t>
  </si>
  <si>
    <t>10447/159256</t>
  </si>
  <si>
    <t>Economic evaluation of biogas plant size utilizing giant reed</t>
  </si>
  <si>
    <t>RENEWABLE &amp; SUSTAINABLE ENERGY REVIEWS</t>
  </si>
  <si>
    <t>13640321</t>
  </si>
  <si>
    <t>10447/159267</t>
  </si>
  <si>
    <t>Economic assessment of Eucalyptus (spp.) for biomass production as alternative crop in Southern Italy</t>
  </si>
  <si>
    <t>10447/159279</t>
  </si>
  <si>
    <t>Socio-economic assessment of direct sales in Sicilian farms</t>
  </si>
  <si>
    <t>ITALIAN JOURNAL OF FOOD SCIENCE</t>
  </si>
  <si>
    <t>11201770</t>
  </si>
  <si>
    <t>10447/159308</t>
  </si>
  <si>
    <t>Profitability of artichoke growing in the mediterranean area</t>
  </si>
  <si>
    <t>10447/159319</t>
  </si>
  <si>
    <t>Study of the Importance of Emotional Factors Connected to the Colors of Fresh-Cut Cactus Pear Fruits in Consumer Purchase Choices for a Marketing Positioning Strategy</t>
  </si>
  <si>
    <t>Stefania</t>
  </si>
  <si>
    <t>CHIRONI</t>
  </si>
  <si>
    <t>10447/159329</t>
  </si>
  <si>
    <t>Onofrio</t>
  </si>
  <si>
    <t>CORONA</t>
  </si>
  <si>
    <t>10447/159339</t>
  </si>
  <si>
    <t>The Market Reorientation of Farms: The Case of Olive Growing in the Nebrodi Area</t>
  </si>
  <si>
    <t>JOURNAL OF FOOD PRODUCTS MARKETING</t>
  </si>
  <si>
    <t>10454446</t>
  </si>
  <si>
    <t>10447/159345</t>
  </si>
  <si>
    <t>Effect of plant species on water balance in a pilot-scale horizontal subsurface flow constructed wetland planted with Arundo donax L. and Cyperus alternifolius L. - Two-year tests in a Mediterranean environment in the West of Sicily (Italy)</t>
  </si>
  <si>
    <t>10447/159374</t>
  </si>
  <si>
    <t>Quality Perception and Consumer Choice of Cactus Pear: Results of Direct Survey in Italy</t>
  </si>
  <si>
    <t>10447/159400</t>
  </si>
  <si>
    <t>Presentation</t>
  </si>
  <si>
    <t>10447/161762</t>
  </si>
  <si>
    <t>Are Farmers in Alternative Food Networks Social Entrepreneurs? Evidence from a Behavioral Approach</t>
  </si>
  <si>
    <t>JOURNAL OF AGRICULTURAL &amp; ENVIRONMENTAL ETHICS</t>
  </si>
  <si>
    <t>11877863</t>
  </si>
  <si>
    <t>Shadi Mohamed Yousri</t>
  </si>
  <si>
    <t>Hashem</t>
  </si>
  <si>
    <t>10447/162334</t>
  </si>
  <si>
    <t>Are "good guys" more likely to participate in local agriculture?</t>
  </si>
  <si>
    <t>FOOD QUALITY AND PREFERENCE</t>
  </si>
  <si>
    <t>09503293</t>
  </si>
  <si>
    <t>Giuseppina</t>
  </si>
  <si>
    <t>MIGLIORE</t>
  </si>
  <si>
    <t>10447/162401</t>
  </si>
  <si>
    <t>"Rationally Local": Consumer Participation in Alternative Food Chains</t>
  </si>
  <si>
    <t>AGRIBUSINESS</t>
  </si>
  <si>
    <t>07424477</t>
  </si>
  <si>
    <t>10447/162740</t>
  </si>
  <si>
    <t>Three duality symmetries between photons and cosmic string loops, and macro and micro black holes</t>
  </si>
  <si>
    <t>SYMMETRY</t>
  </si>
  <si>
    <t>20738994</t>
  </si>
  <si>
    <t>Michele</t>
  </si>
  <si>
    <t>SCIACCA</t>
  </si>
  <si>
    <t>10447/164001</t>
  </si>
  <si>
    <t>MAT/07</t>
  </si>
  <si>
    <t>Coupled normal fluid and superfluid profiles of turbulent helium II in channels</t>
  </si>
  <si>
    <t>PHYSICAL REVIEW. B, CONDENSED MATTER AND MATERIALS PHYSICS</t>
  </si>
  <si>
    <t>10980121</t>
  </si>
  <si>
    <t>10447/164007</t>
  </si>
  <si>
    <t>Metabolomics Suggests That Soil Inoculation with Arbuscular Mycorrhizal Fungi Decreased Free Amino Acid Content in Roots of Durum Wheat Grown under N-Limited, P-Rich Field Conditions</t>
  </si>
  <si>
    <t>10447/164576</t>
  </si>
  <si>
    <t>Composition and Variability of the Essential Oils of the Flowers of  
Lavandula stoechas from Various Geographical Sources</t>
  </si>
  <si>
    <t>10447/167019</t>
  </si>
  <si>
    <t>Micropropagation of Genista aetnensis  [(Raf. ex Biv.)DC]</t>
  </si>
  <si>
    <t>NOTULAE BOTANICAE HORTI AGROBOTANICI CLUJ-NAPOCA</t>
  </si>
  <si>
    <t>0255965X</t>
  </si>
  <si>
    <t>Giovanni</t>
  </si>
  <si>
    <t>IAPICHINO</t>
  </si>
  <si>
    <t>10447/167276</t>
  </si>
  <si>
    <t>AGR/04</t>
  </si>
  <si>
    <t>Effects of modified atmosphere packaging on quality parameters of minimally processed table grapes during cold storage</t>
  </si>
  <si>
    <t>ADVANCES IN HORTICULTURAL SCIENCE</t>
  </si>
  <si>
    <t>03946169</t>
  </si>
  <si>
    <t>Claudio</t>
  </si>
  <si>
    <t>DE PASQUALE</t>
  </si>
  <si>
    <t>10447/172495</t>
  </si>
  <si>
    <t>Solanum lanceolatum (Solanaceae) in Sicily: A new alien species for the European flora</t>
  </si>
  <si>
    <t>10447/174412</t>
  </si>
  <si>
    <t>A new species of Smyrnium (Apiaceae) related to S. perfoliatum</t>
  </si>
  <si>
    <t>MAZZOLA</t>
  </si>
  <si>
    <t>10447/174419</t>
  </si>
  <si>
    <t>Pisolithus albus (Sclerodermataceae), a new record for Tunisia</t>
  </si>
  <si>
    <t>10447/174422</t>
  </si>
  <si>
    <t>The genus Thymus (Lamiaceae) in Sicily</t>
  </si>
  <si>
    <t>10447/174425</t>
  </si>
  <si>
    <t>Proposal to conserve the name Orobanche foetida (Orobanchaceae)</t>
  </si>
  <si>
    <t>TAXON</t>
  </si>
  <si>
    <t>00400262</t>
  </si>
  <si>
    <t>10447/174428</t>
  </si>
  <si>
    <t>Nomenclatural notes on the Polycarpon tetraphyllum aggregate (Caryophyllaceae)</t>
  </si>
  <si>
    <t>10447/174452</t>
  </si>
  <si>
    <t>Taxonomic notes and distribution of taxa of Orobanche gr. minor (Orobanchaceae) from Tunisia</t>
  </si>
  <si>
    <t>10447/174492</t>
  </si>
  <si>
    <t>Seasonal effects on mortality rates and 
resprouting of stems treated with glyphosate in 
the invasive tree of heaven (Ailanthus altissima 
(Mill.) Swingle)</t>
  </si>
  <si>
    <t>ARBORICULTURAL JOURNAL</t>
  </si>
  <si>
    <t>03071375</t>
  </si>
  <si>
    <t>10447/178118</t>
  </si>
  <si>
    <t>Characterization of fruits of four different lemon cultivars, collected in the northern coast of Sicily.</t>
  </si>
  <si>
    <t>CUPANE</t>
  </si>
  <si>
    <t>10447/178912</t>
  </si>
  <si>
    <t>CHEMICAL AND SENSORY CHARACTERISTICS OF FIVE LOQUAT CULTIVARS</t>
  </si>
  <si>
    <t>D'ASARO_01</t>
  </si>
  <si>
    <t>10447/178914</t>
  </si>
  <si>
    <t>Economic assessment of sicilian loquat orchards</t>
  </si>
  <si>
    <t>10447/178993</t>
  </si>
  <si>
    <t>Whole mitochondrial genomes unveil the impact of domestication on goat matrilineal variability</t>
  </si>
  <si>
    <t>BMC GENOMICS</t>
  </si>
  <si>
    <t>14712164</t>
  </si>
  <si>
    <t>10447/179104</t>
  </si>
  <si>
    <t>Profitability of small loquat farms in sicily</t>
  </si>
  <si>
    <t>10447/179254</t>
  </si>
  <si>
    <t>Organizational models in the Sicilian ornamental plant industry: An empirical analysis based on transaction cost theory</t>
  </si>
  <si>
    <t>NEW MEDIT</t>
  </si>
  <si>
    <t>15945685</t>
  </si>
  <si>
    <t>10447/180336</t>
  </si>
  <si>
    <t>Simona</t>
  </si>
  <si>
    <t>BACARELLA</t>
  </si>
  <si>
    <t>10447/180353</t>
  </si>
  <si>
    <t>10447/180356</t>
  </si>
  <si>
    <t>THE PREMIUM PRICE FOR ITALIAN RED WINE QUALITY ATTRIBUTES IN THE JAPANESE MARKET</t>
  </si>
  <si>
    <t>10447/180358</t>
  </si>
  <si>
    <t>PATTERNS OF COMPARATIVE ADVANTAGES AND THEIR CHANGE FOR THE WINE INDUSTRY IN THE INTERNATIONAL SCENARIO</t>
  </si>
  <si>
    <t>10447/180379</t>
  </si>
  <si>
    <t>Costs, revenues and incomes of Sicilian farms that cultivate cactus pear</t>
  </si>
  <si>
    <t>10447/180383</t>
  </si>
  <si>
    <t>Flower and fruit structure of the endangered species Petagnaea gussonei (Sprengel) Rauschert (Saniculoideae, Apiaceae) and implications for its reproductive biology</t>
  </si>
  <si>
    <t>Lorenzo Antonino</t>
  </si>
  <si>
    <t>GIANGUZZI</t>
  </si>
  <si>
    <t>10447/180521</t>
  </si>
  <si>
    <t>New genera, species and records of Phaneropterinae (Orthoptera, Phaneropteridae) from sub-Saharan Africa</t>
  </si>
  <si>
    <t>ZOOKEYS</t>
  </si>
  <si>
    <t>13132989</t>
  </si>
  <si>
    <t>Bruno</t>
  </si>
  <si>
    <t>MASSA</t>
  </si>
  <si>
    <t>10447/181192</t>
  </si>
  <si>
    <t>AGR/11</t>
  </si>
  <si>
    <t>Seabirds mated for life migrate separately to the same places: behavioural coordination or shared proximate causes?</t>
  </si>
  <si>
    <t>ANIMAL BEHAVIOUR</t>
  </si>
  <si>
    <t>00033472</t>
  </si>
  <si>
    <t>10447/181194</t>
  </si>
  <si>
    <t>Effects of human disturbance on cave-nesting seabirds: the case of the storm petrel</t>
  </si>
  <si>
    <t>CONSERVATION PHYSIOLOGY</t>
  </si>
  <si>
    <t>20511434</t>
  </si>
  <si>
    <t>10447/181196</t>
  </si>
  <si>
    <t>Taxonomy and distribution of some katydids (Orthoptera Tettigoniidae) from tropical Africa</t>
  </si>
  <si>
    <t>10447/181221</t>
  </si>
  <si>
    <t>Responses to increases in temperature of heterotrophic micro-organisms in soils from the maritime Antarctic</t>
  </si>
  <si>
    <t>POLAR BIOLOGY</t>
  </si>
  <si>
    <t>07224060</t>
  </si>
  <si>
    <t>10447/189689</t>
  </si>
  <si>
    <t>Vittorio</t>
  </si>
  <si>
    <t>FARINA</t>
  </si>
  <si>
    <t>10447/189755</t>
  </si>
  <si>
    <t>Characterisation of the microflora contaminating the wooden vats used for traditional sicilian cheese production</t>
  </si>
  <si>
    <t>ITALIAN JOURNAL OF FOOD SAFETY</t>
  </si>
  <si>
    <t>22397132</t>
  </si>
  <si>
    <t>SETTANNI</t>
  </si>
  <si>
    <t>10447/191818</t>
  </si>
  <si>
    <t>A NEW VERSION OF THE USLE-MM FOR PREDICTING BARE PLOT SOIL LOSS AT THE SPARACIA (SOUTH ITALY) EXPERIMENTAL SITE</t>
  </si>
  <si>
    <t>10447/194710</t>
  </si>
  <si>
    <t>Measuring rill erosion at plot scale by a drone-based technology</t>
  </si>
  <si>
    <t>10447/194713</t>
  </si>
  <si>
    <t>An inventory of the names of vascular plants endemic to Italy, their loci classici and types</t>
  </si>
  <si>
    <t>10447/196152</t>
  </si>
  <si>
    <t>Notes on a New Productive Strain of King Oyster Mushroom, Pleurotus eryngii (Higher Basidiomycetes), a Prized Italian Culinary-Medicinal Mushroom</t>
  </si>
  <si>
    <t>INTERNATIONAL JOURNAL OF MEDICINAL MUSHROOMS</t>
  </si>
  <si>
    <t>15219437</t>
  </si>
  <si>
    <t>Eristanna</t>
  </si>
  <si>
    <t>PALAZZOLO</t>
  </si>
  <si>
    <t>10447/196382</t>
  </si>
  <si>
    <t>METABOLIC PROMOTERS AFFECT YIELD AND FRUIT QUALITY OF 'SANFILIPPARA' AND 'TRABIA' LOQUAT</t>
  </si>
  <si>
    <t>10447/197404</t>
  </si>
  <si>
    <t>AGR/09</t>
  </si>
  <si>
    <t>Instrumental evaluation of the texture of cv. Nocellara del Belice table olives</t>
  </si>
  <si>
    <t>LA RIVISTA ITALIANA DELLE SOSTANZE GRASSE</t>
  </si>
  <si>
    <t>00356808</t>
  </si>
  <si>
    <t>10447/198288</t>
  </si>
  <si>
    <t>Reviving extinct Mediterranean forest communities may improve ecosystem potential in a warmer future</t>
  </si>
  <si>
    <t>FRONTIERS IN ECOLOGY AND THE ENVIRONMENT</t>
  </si>
  <si>
    <t>15409295</t>
  </si>
  <si>
    <t>10447/199970</t>
  </si>
  <si>
    <t>Alfonso Salvatore</t>
  </si>
  <si>
    <t>FRENDA</t>
  </si>
  <si>
    <t>10447/202528</t>
  </si>
  <si>
    <t>Stress responses in citrus peel: Comparative analysis of host responses to Huanglongbing disease and puffing disorder</t>
  </si>
  <si>
    <t>SCIENTIA HORTICULTURAE</t>
  </si>
  <si>
    <t>03044238</t>
  </si>
  <si>
    <t>10447/203460</t>
  </si>
  <si>
    <t>Effects of vegetation at different succession stages on soil properties and water flow in sandy soil</t>
  </si>
  <si>
    <t>BIOLOGIA</t>
  </si>
  <si>
    <t>00063088</t>
  </si>
  <si>
    <t>IOVINO</t>
  </si>
  <si>
    <t>10447/204436</t>
  </si>
  <si>
    <t>Molecular analysis of the fungal microbiome associated with the olive fruit fly Bactrocera oleae</t>
  </si>
  <si>
    <t>FUNGAL ECOLOGY</t>
  </si>
  <si>
    <t>17545048</t>
  </si>
  <si>
    <t>Malacrinò</t>
  </si>
  <si>
    <t>10447/206124</t>
  </si>
  <si>
    <t>New records of Cynipidae (Hymenoptera) from Italy</t>
  </si>
  <si>
    <t>ANNALES DE LA SOCIÉTÉ ENTOMOLOGIQUE DE FRANCE</t>
  </si>
  <si>
    <t>00379271</t>
  </si>
  <si>
    <t>Virgilio</t>
  </si>
  <si>
    <t>CALECA</t>
  </si>
  <si>
    <t>10447/207231</t>
  </si>
  <si>
    <t>Effect of cold storage on the quality of minimally processed cauliflower</t>
  </si>
  <si>
    <t>CARPATHIAN JOURNAL OF FOOD SCIENCE AND TECHNOLOGY</t>
  </si>
  <si>
    <t>20666845</t>
  </si>
  <si>
    <t>Fabio</t>
  </si>
  <si>
    <t>D'ANNA</t>
  </si>
  <si>
    <t>10447/207347</t>
  </si>
  <si>
    <t>Optimizing subsurface dripline installation depth with Hydrus 2D/3D to improve irrigation water use efficiency in the central Tunisia</t>
  </si>
  <si>
    <t>INTERNATIONAL JOURNAL OF METROLOGY AND QUALITY ENGINEERING</t>
  </si>
  <si>
    <t>21076839</t>
  </si>
  <si>
    <t>Dario</t>
  </si>
  <si>
    <t>AUTOVINO</t>
  </si>
  <si>
    <t>10447/207959</t>
  </si>
  <si>
    <t>First record of Eichleriella leucophaea (Basidiomycota) from Italy</t>
  </si>
  <si>
    <t>CHECK LIST</t>
  </si>
  <si>
    <t>1809127X</t>
  </si>
  <si>
    <t>Alessandro</t>
  </si>
  <si>
    <t>SAITTA</t>
  </si>
  <si>
    <t>10447/208150</t>
  </si>
  <si>
    <t>Wild Sicilian Rosemary: Phytochemical and Morphological Screening and Antioxidant Activity Evaluation of Extracts and Essential Oils</t>
  </si>
  <si>
    <t>CHEMISTRY &amp; BIODIVERSITY</t>
  </si>
  <si>
    <t>16121872</t>
  </si>
  <si>
    <t>10447/208383</t>
  </si>
  <si>
    <t>Rapid detection and discrimination of fabaviruses by flow-through hybridisation with genus- and species-specific riboprobes</t>
  </si>
  <si>
    <t>ANNALS OF APPLIED BIOLOGY</t>
  </si>
  <si>
    <t>00034746</t>
  </si>
  <si>
    <t>10447/210293</t>
  </si>
  <si>
    <t>Genetic variability and evolutionary analysis of parietaria mottle virus: role of selection and genetic exchange</t>
  </si>
  <si>
    <t>ARCHIVES OF VIROLOGY</t>
  </si>
  <si>
    <t>03048608</t>
  </si>
  <si>
    <t>10447/210306</t>
  </si>
  <si>
    <t>Evidences of adaptive traits to rocky substrates undermine paradigm of habitat preference of the Mediterranean 
seagrass Posidonia oceanica</t>
  </si>
  <si>
    <t>SCIENTIFIC REPORTS</t>
  </si>
  <si>
    <t>20452322</t>
  </si>
  <si>
    <t>Silvio</t>
  </si>
  <si>
    <t>FICI</t>
  </si>
  <si>
    <t>10447/212346</t>
  </si>
  <si>
    <t>The contribution of archaeological plant remains in tracing the cultural history of Mediterranean trees: The example of the Roman harbour of Neapolis</t>
  </si>
  <si>
    <t>THE HOLOCENE</t>
  </si>
  <si>
    <t>09596836</t>
  </si>
  <si>
    <t>10447/212437</t>
  </si>
  <si>
    <t>A taxonomic revision of the Capparis spinosa group (Capparaceae) from eastern Africa to Oceania.</t>
  </si>
  <si>
    <t>10447/212484</t>
  </si>
  <si>
    <t>Lulwoana sp., a dark septate endophyte in roots of Posidonia oceanica (L.) Delile seagrass</t>
  </si>
  <si>
    <t>PLANT BIOLOGY</t>
  </si>
  <si>
    <t>14358603</t>
  </si>
  <si>
    <t>10447/216614</t>
  </si>
  <si>
    <t>Revision of the genus Prionotropis Fieber, 1853 (Orthoptera: Pamphagidae: Thrinchinae)</t>
  </si>
  <si>
    <t>ZOOTAXA</t>
  </si>
  <si>
    <t>11755326</t>
  </si>
  <si>
    <t>Gabriella</t>
  </si>
  <si>
    <t>LO VERDE</t>
  </si>
  <si>
    <t>10447/217102</t>
  </si>
  <si>
    <t>10447/217173</t>
  </si>
  <si>
    <t>10447/217175</t>
  </si>
  <si>
    <t>Behaviour-modifying compounds for management of the red palm weevil (Rhynchophorus ferrugineus Oliver)</t>
  </si>
  <si>
    <t>PEST MANAGEMENT SCIENCE</t>
  </si>
  <si>
    <t>1526498X</t>
  </si>
  <si>
    <t>Stefano</t>
  </si>
  <si>
    <t>COLAZZA</t>
  </si>
  <si>
    <t>10447/217608</t>
  </si>
  <si>
    <t>Fitness costs of intrinsic competition in two egg parasitoids of a true bug</t>
  </si>
  <si>
    <t>JOURNAL OF INSECT PHYSIOLOGY</t>
  </si>
  <si>
    <t>00221910</t>
  </si>
  <si>
    <t>10447/217610</t>
  </si>
  <si>
    <t>Thermal stress affects patch time allocation by preventing forgetting in a parasitoid wasp</t>
  </si>
  <si>
    <t>BEHAVIORAL ECOLOGY</t>
  </si>
  <si>
    <t>10452249</t>
  </si>
  <si>
    <t>10447/217612</t>
  </si>
  <si>
    <t>Fine structure of antennal sensilla of Paysandisia archon and electrophysiological responses to volatile compounds associated with host palms</t>
  </si>
  <si>
    <t>10447/217614</t>
  </si>
  <si>
    <t>Identification of Acremonium isolates from grapevines and evaluation of their antagonism towards Plasmopara viticola</t>
  </si>
  <si>
    <t>10447/217937</t>
  </si>
  <si>
    <t>Attraction of egg-killing parasitoids toward induced plant volatiles in a multi-herbivore context</t>
  </si>
  <si>
    <t>OECOLOGIA</t>
  </si>
  <si>
    <t>00298549</t>
  </si>
  <si>
    <t>10447/217979</t>
  </si>
  <si>
    <t>Metabolites produced by agents of dieback of grapevine in Sicily: Lasiodiplodia mediterranea, Neofusicoccum parvum and N. vitifusiforme.</t>
  </si>
  <si>
    <t>PHYTOPATHOLOGIA MEDITERRANEA</t>
  </si>
  <si>
    <t>00319465</t>
  </si>
  <si>
    <t>10447/218006</t>
  </si>
  <si>
    <t>Phytosociological analysis of the Genista sp. pl. garrigues of the Cisto-Lavanduletea and Rosmarinetea officinalis classes in the South-Tyrrhenian area (Mediterranean Region).</t>
  </si>
  <si>
    <t>10447/218394</t>
  </si>
  <si>
    <t>Old sleeping Sicilian beauty: seed germination in the paleoendemic Petagnaea gussonei (Sprengel) Rauschert (Saniculoideae, Apiaceae).</t>
  </si>
  <si>
    <t>10447/218396</t>
  </si>
  <si>
    <t>Risk assessment of non-target effects of Closterocerus chamaeleon (Girault) parasitoid of the eucalypt gall maker Ophelimus maskelli (Ashmead) (Hymenoptera, Eulophidae)</t>
  </si>
  <si>
    <t>PHYTOPARASITICA</t>
  </si>
  <si>
    <t>03342123</t>
  </si>
  <si>
    <t>10447/218467</t>
  </si>
  <si>
    <t>The effect of nickel on seed germination and plant sprouting in the case of some Alyssum species</t>
  </si>
  <si>
    <t>JOURNAL OF BIOTECHNOLOGY</t>
  </si>
  <si>
    <t>01681656</t>
  </si>
  <si>
    <t>BRINZA</t>
  </si>
  <si>
    <t>10447/218713</t>
  </si>
  <si>
    <t>Thermal duality and thermodynamics of micro black holes</t>
  </si>
  <si>
    <t>INTERNATIONAL JOURNAL OF MODERN PHYSICS D</t>
  </si>
  <si>
    <t>02182718</t>
  </si>
  <si>
    <t>10447/219035</t>
  </si>
  <si>
    <t>Soil inoculation with symbiotic microorganisms promotes plant growth and nutrient transporter genes expression in durum wheat</t>
  </si>
  <si>
    <t>10447/219486</t>
  </si>
  <si>
    <t>10447/222480</t>
  </si>
  <si>
    <t>Seabirds mated for life migrate separately to the same places: Behavioural coordination or shared proximate causes?</t>
  </si>
  <si>
    <t>10447/222522</t>
  </si>
  <si>
    <t>Transcriptome analysis of phoenix canariensis chabaud in response to rhynchophorus ferrugineus olivier attacks</t>
  </si>
  <si>
    <t>10447/222553</t>
  </si>
  <si>
    <t>Allevamento a ciclo biologico naturale di cornu aspersum (müller, 1774): Proprietà alimentari e usi del secreto o bava di lumaca</t>
  </si>
  <si>
    <t>JOURNAL OF BIOLOGICAL RESEARCH</t>
  </si>
  <si>
    <t>18268838</t>
  </si>
  <si>
    <t>GRISAFI</t>
  </si>
  <si>
    <t>10447/222563</t>
  </si>
  <si>
    <t>Pseudomonas corrugata crpCDE is part of the cyclic lipopeptide corpeptin biosynthetic gene cluster and is involved in bacterial virulence in tomato and in hypersensitive response in Nicotiana benthamiana</t>
  </si>
  <si>
    <t>MOLECULAR PLANT PATHOLOGY</t>
  </si>
  <si>
    <t>14646722</t>
  </si>
  <si>
    <t>Patrizia</t>
  </si>
  <si>
    <t>Bella</t>
  </si>
  <si>
    <t>10447/223733</t>
  </si>
  <si>
    <t>Evaluation of morphological and genetic diversity of loquat accessions grown in sicily</t>
  </si>
  <si>
    <t>10447/223739</t>
  </si>
  <si>
    <t>MARKETING AND INNOVATIONS IN CHEMICAL AGRI-INDUSTRY THROUGH THE SWOT AND PEST ANALYSIS</t>
  </si>
  <si>
    <t>10447/223763</t>
  </si>
  <si>
    <t>10447/223859</t>
  </si>
  <si>
    <t>Detection and identification of Xanthomonas arboricola pv. pruni from symptomless plant material: Results of an Italian test performance study</t>
  </si>
  <si>
    <t>BULLETIN OEPP</t>
  </si>
  <si>
    <t>02508052</t>
  </si>
  <si>
    <t>10447/223872</t>
  </si>
  <si>
    <t>EVALUATION OF SEED GERMINATION AND SEEDLING GROWTH OF SICILIAN AND INTERNATIONAL LOQUAT CULTIVARS</t>
  </si>
  <si>
    <t>10447/231851</t>
  </si>
  <si>
    <t>Silvia</t>
  </si>
  <si>
    <t>FRETTO</t>
  </si>
  <si>
    <t>10447/231860</t>
  </si>
  <si>
    <t>GALATI</t>
  </si>
  <si>
    <t>10447/231886</t>
  </si>
  <si>
    <t>GERMANA'</t>
  </si>
  <si>
    <t>10447/79042</t>
  </si>
  <si>
    <t>Closure  to "New stage-discharge relationship for weirs of finite crest length"</t>
  </si>
  <si>
    <t>10447/98339</t>
  </si>
  <si>
    <t>Opening the black box of food quality in the short supply chain: Effects of conventions of quality on consumer choice</t>
  </si>
  <si>
    <t>10447/98361</t>
  </si>
  <si>
    <t>Towards More Efficient Incentives for Agri-environment Measures in Degraded and Eroded Vineyards</t>
  </si>
  <si>
    <t>10447/98365</t>
  </si>
  <si>
    <t>Assessing HYDRUS-2D model to simulate water content and salt accumulation in a soil 
irrigated with a subsurface drip system: Application in a semiarid area of central 
Tunisia</t>
  </si>
  <si>
    <t>IRRIGATION AND DRAINAGE</t>
  </si>
  <si>
    <t>15310353</t>
  </si>
  <si>
    <t>PROVENZANO</t>
  </si>
  <si>
    <t>10447/98406</t>
  </si>
  <si>
    <t>A contribution to the knowledge of myxomycetes diversity in volcanic islands</t>
  </si>
  <si>
    <t>10447/98435</t>
  </si>
  <si>
    <t>Forest planning across Europe: the spatial scale, tools, and inter-sectoral integration in land-use planning</t>
  </si>
  <si>
    <t>JOURNAL OF ENVIRONMENTAL PLANNING AND MANAGEMENT</t>
  </si>
  <si>
    <t>09640568</t>
  </si>
  <si>
    <t>10447/98436</t>
  </si>
  <si>
    <t>Structure alteration of a sandy-clay soil by biochar amendments</t>
  </si>
  <si>
    <t>JOURNAL OF SOILS AND SEDIMENTS</t>
  </si>
  <si>
    <t>14390108</t>
  </si>
  <si>
    <t>ALONZO</t>
  </si>
  <si>
    <t>10447/98624</t>
  </si>
  <si>
    <t>Over-evaluation of total flavonoids in grape skin extracts containing sulfur dioxide</t>
  </si>
  <si>
    <t>FOOD CHEMISTRY</t>
  </si>
  <si>
    <t>03088146</t>
  </si>
  <si>
    <t>10447/99795</t>
  </si>
  <si>
    <t>10447/99842</t>
  </si>
  <si>
    <t>Etichette di riga</t>
  </si>
  <si>
    <t>Totale complessivo</t>
  </si>
  <si>
    <t>AGR/01 Totale</t>
  </si>
  <si>
    <t>AGR/02 Totale</t>
  </si>
  <si>
    <t>AGR/03 Totale</t>
  </si>
  <si>
    <t>AGR/04 Totale</t>
  </si>
  <si>
    <t>AGR/05 Totale</t>
  </si>
  <si>
    <t>AGR/07 Totale</t>
  </si>
  <si>
    <t>AGR/08 Totale</t>
  </si>
  <si>
    <t>AGR/09 Totale</t>
  </si>
  <si>
    <t>AGR/11 Totale</t>
  </si>
  <si>
    <t>AGR/12 Totale</t>
  </si>
  <si>
    <t>AGR/13 Totale</t>
  </si>
  <si>
    <t>AGR/14 Totale</t>
  </si>
  <si>
    <t>AGR/15 Totale</t>
  </si>
  <si>
    <t>AGR/16 Totale</t>
  </si>
  <si>
    <t>AGR/17 Totale</t>
  </si>
  <si>
    <t>AGR/18 Totale</t>
  </si>
  <si>
    <t>AGR/19 Totale</t>
  </si>
  <si>
    <t>BIO/02 Totale</t>
  </si>
  <si>
    <t>BIO/03 Totale</t>
  </si>
  <si>
    <t>MAT/07 Totale</t>
  </si>
  <si>
    <t>Conteggio di Handle</t>
  </si>
  <si>
    <t>Totale</t>
  </si>
  <si>
    <t>Anno 2015</t>
  </si>
  <si>
    <t>Anno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</si>
</sst>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theme="1"/>
      <name val="Times New Roman"/>
      <family val="1"/>
    </font>
    <font>
      <b/>
      <sz val="10"/>
      <color theme="1"/>
      <name val="Times New Roman"/>
      <family val="1"/>
    </font>
    <font>
      <sz val="10"/>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Alignment="1">
      <alignment vertical="center" wrapText="1"/>
    </xf>
    <xf numFmtId="0" fontId="2" fillId="0" borderId="0" xfId="0" applyFont="1" applyAlignment="1">
      <alignment vertical="center" wrapText="1"/>
    </xf>
    <xf numFmtId="0" fontId="2" fillId="0" borderId="0" xfId="0" applyFont="1"/>
    <xf numFmtId="0" fontId="3" fillId="0" borderId="0" xfId="0" pivotButton="1" applyFont="1"/>
    <xf numFmtId="0" fontId="3" fillId="0" borderId="0" xfId="0" applyFont="1"/>
    <xf numFmtId="0" fontId="3" fillId="0" borderId="0" xfId="0" applyFont="1" applyAlignment="1">
      <alignment horizontal="left"/>
    </xf>
    <xf numFmtId="0" fontId="3" fillId="0" borderId="0" xfId="0" applyNumberFormat="1" applyFont="1"/>
    <xf numFmtId="0" fontId="3" fillId="0" borderId="0" xfId="0" applyFont="1" applyAlignment="1">
      <alignment horizontal="left" indent="1"/>
    </xf>
    <xf numFmtId="0" fontId="1"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cellXfs>
  <cellStyles count="1">
    <cellStyle name="Normale" xfId="0" builtinId="0"/>
  </cellStyles>
  <dxfs count="56">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dassare Portolano" refreshedDate="43014.71219421296" createdVersion="6" refreshedVersion="6" minRefreshableVersion="3" recordCount="187" xr:uid="{00000000-000A-0000-FFFF-FFFF00000000}">
  <cacheSource type="worksheet">
    <worksheetSource ref="A1:H188" sheet="Quartili_2015_SSD"/>
  </cacheSource>
  <cacheFields count="8">
    <cacheField name="Titolo" numFmtId="0">
      <sharedItems/>
    </cacheField>
    <cacheField name="Rivista" numFmtId="0">
      <sharedItems/>
    </cacheField>
    <cacheField name="Print_ISSN" numFmtId="0">
      <sharedItems/>
    </cacheField>
    <cacheField name="Nome" numFmtId="0">
      <sharedItems/>
    </cacheField>
    <cacheField name="Cognome" numFmtId="0">
      <sharedItems/>
    </cacheField>
    <cacheField name="Handle" numFmtId="0">
      <sharedItems/>
    </cacheField>
    <cacheField name="SSD" numFmtId="0">
      <sharedItems count="20">
        <s v="AGR/12"/>
        <s v="AGR/02"/>
        <s v="AGR/05"/>
        <s v="AGR/16"/>
        <s v="AGR/18"/>
        <s v="AGR/13"/>
        <s v="AGR/19"/>
        <s v="AGR/03"/>
        <s v="AGR/08"/>
        <s v="AGR/01"/>
        <s v="AGR/15"/>
        <s v="BIO/03"/>
        <s v="AGR/17"/>
        <s v="AGR/07"/>
        <s v="AGR/14"/>
        <s v="BIO/02"/>
        <s v="MAT/07"/>
        <s v="AGR/04"/>
        <s v="AGR/11"/>
        <s v="AGR/09"/>
      </sharedItems>
    </cacheField>
    <cacheField name="Quartile" numFmtId="0">
      <sharedItems count="4">
        <s v="Quartile 1"/>
        <s v="Quartile 2"/>
        <s v="Quartile 3"/>
        <s v="Quartile 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7">
  <r>
    <s v="Advanced methods of plant disease detection. A review"/>
    <s v="AGRONOMY FOR SUSTAINABLE DEVELOPMENT"/>
    <s v="17740746"/>
    <s v="Salvatore"/>
    <s v="DAVINO"/>
    <s v="10447/100339"/>
    <x v="0"/>
    <x v="0"/>
  </r>
  <r>
    <s v="Cost-benefit analysis: A comparison between conventional and organic olive growing in the Mediterranean Area"/>
    <s v="ECOLOGICAL ENGINEERING"/>
    <s v="09258574"/>
    <s v="Anna Maria"/>
    <s v="DI TRAPANI"/>
    <s v="10447/100446"/>
    <x v="1"/>
    <x v="0"/>
  </r>
  <r>
    <s v="Study of quantitative and qualitative variations in essential oils of sicilian oregano biotypes"/>
    <s v="JOURNAL OF ESSENTIAL OIL RESEARCH"/>
    <s v="10412905"/>
    <s v="Salvatore"/>
    <s v="LA BELLA"/>
    <s v="10447/100447"/>
    <x v="1"/>
    <x v="1"/>
  </r>
  <r>
    <s v="Agronomical and chemical characterisation of Thymbra capitata (L.) Cav. biotypes from Sicily, Italy"/>
    <s v="NATURAL PRODUCT RESEARCH"/>
    <s v="14786419"/>
    <s v="Salvatore"/>
    <s v="LA BELLA"/>
    <s v="10447/100449"/>
    <x v="1"/>
    <x v="1"/>
  </r>
  <r>
    <s v="Study of quantitative and qualitative variations in essential oils of sicilian  _x000a_Rosmarinus officinalis L."/>
    <s v="NATURAL PRODUCT RESEARCH"/>
    <s v="14786419"/>
    <s v="Salvatore"/>
    <s v="LA BELLA"/>
    <s v="10447/100591"/>
    <x v="1"/>
    <x v="1"/>
  </r>
  <r>
    <s v="Agronomical evaluation of Sicilian biotypes of Lavandula stoechas L. spp. stoechas and _x000a_analysis of the essential oils"/>
    <s v="JOURNAL OF ESSENTIAL OIL RESEARCH"/>
    <s v="10412905"/>
    <s v="Salvatore"/>
    <s v="LA BELLA"/>
    <s v="10447/100592"/>
    <x v="1"/>
    <x v="1"/>
  </r>
  <r>
    <s v="Effect of supplementation with wheat bran aqueous extracts obtained by ultrasound-assisted technologies on the sensory properties and the antioxidant activity of dry pasta"/>
    <s v="NATURAL PRODUCT COMMUNICATIONS"/>
    <s v="1934578X"/>
    <s v="Giuseppe"/>
    <s v="DI MICELI"/>
    <s v="10447/100615"/>
    <x v="1"/>
    <x v="1"/>
  </r>
  <r>
    <s v="Arbuscular mycorrhizal fungi positively affect growth of Ailanthus altissima (Mill.) Swingle seedlings and show a strong association with this invasive species in Mediterranean woodlands"/>
    <s v="JOURNAL OF THE TORREY BOTANICAL SOCIETY"/>
    <s v="10955674"/>
    <s v="Emilio"/>
    <s v="BADALAMENTI"/>
    <s v="10447/100760"/>
    <x v="2"/>
    <x v="2"/>
  </r>
  <r>
    <s v="Biological activity of Bacillus spp. evaluated on eggs and larvae of red palm weevil Rhynchophorus ferrugineus"/>
    <s v="ANNALS OF MICROBIOLOGY"/>
    <s v="15904261"/>
    <s v="Antonio"/>
    <s v="ALFONZO"/>
    <s v="10447/101529"/>
    <x v="3"/>
    <x v="2"/>
  </r>
  <r>
    <s v="Aseasonal sheep and goat milk production in theMediterranean area: Physiological and technical insights"/>
    <s v="SMALL RUMINANT RESEARCH"/>
    <s v="09214488"/>
    <s v="Adriana"/>
    <s v="BONANNO"/>
    <s v="10447/102040"/>
    <x v="4"/>
    <x v="1"/>
  </r>
  <r>
    <s v="The behavior of rare-earth elements, Zr and Hf during biologically-mediated deposition of silica-stromatolites and carbonate-rich microbial mats"/>
    <s v="GONDWANA RESEARCH"/>
    <s v="1342937X"/>
    <s v="Filippo"/>
    <s v="SAIANO"/>
    <s v="10447/103047"/>
    <x v="5"/>
    <x v="0"/>
  </r>
  <r>
    <s v="Characterization of the Etna volcanic emissions through an active biomonitoring technique (moss-bags): Part 1 – Major and trace element composition"/>
    <s v="CHEMOSPHERE"/>
    <s v="00456535"/>
    <s v="Filippo"/>
    <s v="SAIANO"/>
    <s v="10447/103756"/>
    <x v="5"/>
    <x v="0"/>
  </r>
  <r>
    <s v="Effects of Sulla forage (Sulla coronarium L.) on the oxidative status and milk polyphenol content in goats"/>
    <s v="JOURNAL OF DAIRY SCIENCE"/>
    <s v="00220302"/>
    <s v="Adriana"/>
    <s v="BONANNO"/>
    <s v="10447/103831"/>
    <x v="6"/>
    <x v="0"/>
  </r>
  <r>
    <s v="A survey of the main technology, biochemical and microbiological features influencing the concentration of biogenic amines of twenty Apulian and Sicilian (Southern Italy) cheeses"/>
    <s v="INTERNATIONAL DAIRY JOURNAL"/>
    <s v="09586946"/>
    <s v="Rosa"/>
    <s v="GUARCELLO"/>
    <s v="10447/103949"/>
    <x v="3"/>
    <x v="0"/>
  </r>
  <r>
    <s v="Integrative Effects of Vine Water Relations and Grape Ripeness Level of Vitis vinifera L. cv. Shiraz/Richter 99. II. Grape Composition _x000a_and Wine Quality"/>
    <s v="SOUTH AFRICAN JOURNAL FOR ENOLOGY AND VITICULTURE"/>
    <s v="0253939X"/>
    <s v="Antonino"/>
    <s v="PISCIOTTA"/>
    <s v="10447/104242"/>
    <x v="7"/>
    <x v="1"/>
  </r>
  <r>
    <s v="Establishing a soil loss threshold for limiting rilling"/>
    <s v="JOURNAL OF HYDROLOGIC ENGINEERING"/>
    <s v="10840699"/>
    <s v="Vincenzo"/>
    <s v="BAGARELLO"/>
    <s v="10447/104293"/>
    <x v="8"/>
    <x v="0"/>
  </r>
  <r>
    <s v="The Influence of Fruit Ripening Stage at Harvest and Storage Temperature on ‘Bianca di Bivona’ White Flesh Peaches"/>
    <s v="ACTA HORTICULTURAE"/>
    <s v="05677572"/>
    <s v="Alessio"/>
    <s v="ALLEGRA"/>
    <s v="10447/104392"/>
    <x v="7"/>
    <x v="3"/>
  </r>
  <r>
    <s v="Economic and Financial Comparison between Organic and Conventional Farming in Sicilian Lemon Orchards"/>
    <s v="SUSTAINABILITY"/>
    <s v="20711050"/>
    <s v="Anna Maria"/>
    <s v="DI TRAPANI"/>
    <s v="10447/104555"/>
    <x v="9"/>
    <x v="0"/>
  </r>
  <r>
    <s v="Changes in ascorbic acid content in fresh cut sicilian yellow-flesh peaches."/>
    <s v="ACTA HORTICULTURAE"/>
    <s v="05677572"/>
    <s v="Alessio"/>
    <s v="ALLEGRA"/>
    <s v="10447/104816"/>
    <x v="7"/>
    <x v="3"/>
  </r>
  <r>
    <s v="A new empirical model for estimating calanchi Erosion in Sicily, Italy"/>
    <s v="GEOMORPHOLOGY"/>
    <s v="0169555X"/>
    <s v="Nathalie Almaru"/>
    <s v="CARABALLO ARIAS"/>
    <s v="10447/105283"/>
    <x v="8"/>
    <x v="0"/>
  </r>
  <r>
    <s v="Modeling Rainfall Erosivity by Measured Drop-Size Distributions"/>
    <s v="JOURNAL OF HYDROLOGIC ENGINEERING"/>
    <s v="10840699"/>
    <s v="Francesco Giuseppe"/>
    <s v="CAROLLO"/>
    <s v="10447/105299"/>
    <x v="8"/>
    <x v="0"/>
  </r>
  <r>
    <s v="Modelling rill erosion at the Sparacia experimental area"/>
    <s v="JOURNAL OF HYDROLOGIC ENGINEERING"/>
    <s v="10840699"/>
    <s v="Costanza"/>
    <s v="DI STEFANO"/>
    <s v="10447/105553"/>
    <x v="8"/>
    <x v="0"/>
  </r>
  <r>
    <s v="Testing assumptions and procedures to empirically predict bare plot soil loss in a Mediterranean environment"/>
    <s v="HYDROLOGICAL PROCESSES"/>
    <s v="08856087"/>
    <s v="Vincenzo"/>
    <s v="BAGARELLO"/>
    <s v="10447/105933"/>
    <x v="8"/>
    <x v="0"/>
  </r>
  <r>
    <s v="A modified applicative criterion of the physical model concept for evaluating plot soil erosion predictions"/>
    <s v="CATENA"/>
    <s v="03418162"/>
    <s v="Vincenzo"/>
    <s v="BAGARELLO"/>
    <s v="10447/106249"/>
    <x v="8"/>
    <x v="0"/>
  </r>
  <r>
    <s v="The influence of harvest period and fruit ripeness at harvest on minimally processed cactus pears (Opuntia ficus-indica L. Mill.) stored under passive atmosphere"/>
    <s v="POSTHARVEST BIOLOGY AND TECHNOLOGY"/>
    <s v="09255214"/>
    <s v="Alessio"/>
    <s v="ALLEGRA"/>
    <s v="10447/121538"/>
    <x v="10"/>
    <x v="0"/>
  </r>
  <r>
    <s v="Material sources of the Roman brick-making industry in the I and II century A.D. from Regio IX, Regio XI and Alpes Cottiae"/>
    <s v="QUATERNARY INTERNATIONAL"/>
    <s v="10406182"/>
    <s v="Filippo"/>
    <s v="SAIANO"/>
    <s v="10447/123214"/>
    <x v="5"/>
    <x v="0"/>
  </r>
  <r>
    <s v="Do island plant populations really have lower genetic variation than mainland populations? Effects of selection and distribution range on genetic diversity estimates"/>
    <s v="MOLECULAR ECOLOGY"/>
    <s v="09621083"/>
    <s v="Tommaso"/>
    <s v="LA MANTIA"/>
    <s v="10447/123612"/>
    <x v="2"/>
    <x v="0"/>
  </r>
  <r>
    <s v="The southernmost beech (Fagus sylvatica) forests of Europe (Mount Etna, Italy): ecology, structural stand-type diversity and management implications"/>
    <s v="PLANT BIOSYSTEMS"/>
    <s v="11263504"/>
    <s v="Sebastiano"/>
    <s v="CULLOTTA"/>
    <s v="10447/124513"/>
    <x v="11"/>
    <x v="1"/>
  </r>
  <r>
    <s v="Nitrogen uptake and nitrogen fertilizer recovery in old and modern wheat genotypes grown in the presence or absence of interspecific competition"/>
    <s v="FRONTIERS IN PLANT SCIENCE"/>
    <s v="1664462X"/>
    <s v="Gaetano"/>
    <s v="AMATO"/>
    <s v="10447/125031"/>
    <x v="1"/>
    <x v="0"/>
  </r>
  <r>
    <s v="Feeding and management techniques to favour summer sheep milk and cheese production in the Mediterranean environment"/>
    <s v="SMALL RUMINANT RESEARCH"/>
    <s v="09214488"/>
    <s v="Adriana"/>
    <s v="BONANNO"/>
    <s v="10447/125412"/>
    <x v="12"/>
    <x v="1"/>
  </r>
  <r>
    <s v="Molecular characterisation of k-casein gene in Girgentana dairy goat breed and identification of two new alleles"/>
    <s v="ITALIAN JOURNAL OF ANIMAL SCIENCE"/>
    <s v="15944077"/>
    <s v="Rosalia"/>
    <s v="DI GERLANDO"/>
    <s v="10447/125872"/>
    <x v="12"/>
    <x v="1"/>
  </r>
  <r>
    <s v="Orobanche apuana (Orobanchaceae) a new species endemic to Italy"/>
    <s v="PHYTOTAXA"/>
    <s v="11793155"/>
    <s v="Gianniantonio"/>
    <s v="DOMINA"/>
    <s v="10447/126212"/>
    <x v="11"/>
    <x v="1"/>
  </r>
  <r>
    <s v="Application of microsatellite markers as potential tools for traceability of Girgentana goat breed dairy products"/>
    <s v="FOOD RESEARCH INTERNATIONAL"/>
    <s v="09639969"/>
    <s v="Rosalia"/>
    <s v="DI GERLANDO"/>
    <s v="10447/126743"/>
    <x v="12"/>
    <x v="0"/>
  </r>
  <r>
    <s v="Bioclimatology and vegetation series in sicily: A geostatistical approach"/>
    <s v="ANNALES BOTANICI FENNICI"/>
    <s v="00033847"/>
    <s v="Gianniantonio"/>
    <s v="DOMINA"/>
    <s v="10447/126976"/>
    <x v="11"/>
    <x v="1"/>
  </r>
  <r>
    <s v="Water dynamics in different biochar fractions"/>
    <s v="MAGNETIC RESONANCE IN CHEMISTRY"/>
    <s v="07491581"/>
    <s v="Pellegrino"/>
    <s v="CONTE"/>
    <s v="10447/129964"/>
    <x v="5"/>
    <x v="1"/>
  </r>
  <r>
    <s v="Up-to-date report on the distribution of Helianthemum lippii(Cistaceae) in Italy"/>
    <s v="WEBBIA"/>
    <s v="00837792"/>
    <s v="Salvatore"/>
    <s v="LA BELLA"/>
    <s v="10447/131192"/>
    <x v="1"/>
    <x v="3"/>
  </r>
  <r>
    <s v="Weed seedbank size and composition in a long-term tillage and crop sequence experiment"/>
    <s v="WEED RESEARCH"/>
    <s v="00431737"/>
    <s v="Gaetano"/>
    <s v="AMATO"/>
    <s v="10447/132434"/>
    <x v="1"/>
    <x v="0"/>
  </r>
  <r>
    <s v="Study on the tunnel pasteurizer on table olives processing"/>
    <s v="ACTA HORTICULTURAE"/>
    <s v="05677572"/>
    <s v="Maria"/>
    <s v="ALLERI"/>
    <s v="10447/132655"/>
    <x v="7"/>
    <x v="3"/>
  </r>
  <r>
    <s v="Seasonal patterns in butterfly abundance and species diversity in five characteristic habitats in Sites of Community Importance in Sicily (Italy)"/>
    <s v="BULLETIN OF INSECTOLOGY"/>
    <s v="17218861"/>
    <s v="Veronica"/>
    <s v="Fileccia"/>
    <s v="10447/133823"/>
    <x v="13"/>
    <x v="1"/>
  </r>
  <r>
    <s v="Metabarcoding analysis of fungal diversity in the phyllosphere and carposphere of olive (Olea europaea)"/>
    <s v="PLOS ONE"/>
    <s v="19326203"/>
    <s v="Ahmed"/>
    <s v="ABDELFATTAH ABDELNAEIM"/>
    <s v="10447/135298"/>
    <x v="1"/>
    <x v="0"/>
  </r>
  <r>
    <s v="Spatial microbial community structure and biodiversity analysis in &quot;extreme&quot; hypersaline soils of a semiarid Mediterranean area"/>
    <s v="APPLIED SOIL ECOLOGY"/>
    <s v="09291393"/>
    <s v="Carmelo"/>
    <s v="DAZZI"/>
    <s v="10447/135765"/>
    <x v="14"/>
    <x v="0"/>
  </r>
  <r>
    <s v="Genetic selection for reduced Somatic Cell Counts in sheep milk: A review"/>
    <s v="SMALL RUMINANT RESEARCH"/>
    <s v="09214488"/>
    <s v="Baldassare"/>
    <s v="PORTOLANO"/>
    <s v="10447/136094"/>
    <x v="6"/>
    <x v="1"/>
  </r>
  <r>
    <s v="Determination of milk production losses in Valle del Belice sheep following experimental infection of Mycoplasma agalactiae"/>
    <s v="SMALL RUMINANT RESEARCH"/>
    <s v="09214488"/>
    <s v="Massimo"/>
    <s v="TODARO_01"/>
    <s v="10447/136096"/>
    <x v="6"/>
    <x v="1"/>
  </r>
  <r>
    <s v="Assessment of susceptibility to earth-flow landslide using logistic regression and multivariate adaptive regression splines: A case of the Belice River basin (western Sicily, Italy)"/>
    <s v="GEOMORPHOLOGY"/>
    <s v="0169555X"/>
    <s v="Nathalie Almaru"/>
    <s v="CARABALLO ARIAS"/>
    <s v="10447/140292"/>
    <x v="8"/>
    <x v="0"/>
  </r>
  <r>
    <s v="Contribution to the knowledge of &lt;I&gt;Inonotus&lt;/I&gt; &lt;I&gt;baumii&lt;/I&gt; in Thailand"/>
    <s v="MYCOTAXON"/>
    <s v="00934666"/>
    <s v="Giuseppe"/>
    <s v="VENTURELLA"/>
    <s v="10447/141273"/>
    <x v="15"/>
    <x v="2"/>
  </r>
  <r>
    <s v="Variability of sensory profile and quality characteristics for ‘Pesca di Bivona’ and ‘Pesca di Leonforte’ peach (Prunus persica Batsch) fresh-cut slices during storage"/>
    <s v="POSTHARVEST BIOLOGY AND TECHNOLOGY"/>
    <s v="09255214"/>
    <s v="Alessio"/>
    <s v="ALLEGRA"/>
    <s v="10447/142442"/>
    <x v="10"/>
    <x v="0"/>
  </r>
  <r>
    <s v="HOLOCENE AS ANTHROPOCENE"/>
    <s v="SCIENCE"/>
    <s v="00368075"/>
    <s v="Riccardo"/>
    <s v="SCALENGHE"/>
    <s v="10447/142812"/>
    <x v="14"/>
    <x v="0"/>
  </r>
  <r>
    <s v="Carbon stocks in a 50-year-old Eucalyptus camaldulensis stand in Sicily, Italy"/>
    <s v="SOUTHERN FORESTS"/>
    <s v="20702620"/>
    <s v="Tommaso"/>
    <s v="LA MANTIA"/>
    <s v="10447/142832"/>
    <x v="2"/>
    <x v="1"/>
  </r>
  <r>
    <s v="Morpho-agronomic and genetic diversity among twelve Sicilian agro-ecotypes of lentil (Lens culinaris)"/>
    <s v="THE JOURNAL OF ANIMAL AND PLANT SCIENCES"/>
    <s v="10187081"/>
    <s v="Gaetano"/>
    <s v="AMATO"/>
    <s v="10447/143014"/>
    <x v="1"/>
    <x v="2"/>
  </r>
  <r>
    <s v="1-Methylcyclopropene Delays Ripening and Improves Postharvest Quality of White Flesh Loquat"/>
    <s v="ACTA HORTICULTURAE"/>
    <s v="05677572"/>
    <s v="Ettore"/>
    <s v="BARONE"/>
    <s v="10447/144452"/>
    <x v="7"/>
    <x v="3"/>
  </r>
  <r>
    <s v="Sensory analysis integrated by palynological and physicochemical determinations plays a key role in differentiating unifloral honeys of similar botanical origins (Myrtaceae honeys from southern Spain)"/>
    <s v="INTERNATIONAL JOURNAL OF FOOD SCIENCE &amp; TECHNOLOGY"/>
    <s v="09505423"/>
    <s v="Giulio"/>
    <s v="Piva"/>
    <s v="10447/145660"/>
    <x v="7"/>
    <x v="0"/>
  </r>
  <r>
    <s v="DISCUSSION “Curve Number Derivation for Watersheds Draining Two Headwater Streams in Lower Coastal Plain South Carolina, USA” by Thomas H. Epps, Daniel R. Hitchcock, Anand D. Jayakaran, Drake R. Loflin, Thomas M. Williams, and Devendra M. Amatya"/>
    <s v="JOURNAL OF THE AMERICAN WATER RESOURCES ASSOCIATION"/>
    <s v="1093474X"/>
    <s v="Francesco"/>
    <s v="D'ASARO"/>
    <s v="10447/145714"/>
    <x v="8"/>
    <x v="0"/>
  </r>
  <r>
    <s v="Pomological Traits, Sensory Characteristics, and Antioxidant Activity in Fruits of Nine Loquat Cultivars Grown in Sicily"/>
    <s v="ACTA HORTICULTURAE"/>
    <s v="05677572"/>
    <s v="Francesca"/>
    <s v="BARONE_01"/>
    <s v="10447/145966"/>
    <x v="10"/>
    <x v="3"/>
  </r>
  <r>
    <s v="Yield and Profitability of Modified Spanish Bush and Y-trellis Training Systems for Peach"/>
    <s v="HORTSCIENCE"/>
    <s v="00185345"/>
    <s v="Tiziano"/>
    <s v="CARUSO"/>
    <s v="10447/146935"/>
    <x v="7"/>
    <x v="1"/>
  </r>
  <r>
    <s v="Ex vitro mycorrhization of vitro-derived plantlets of 'Carrizo' citrange [C. Sinensis (L.) Osb. × P. Trifoliata (L.) Raf.]"/>
    <s v="ACTA HORTICULTURAE"/>
    <s v="05677572"/>
    <s v="Santa"/>
    <s v="BURRUANO"/>
    <s v="10447/147348"/>
    <x v="7"/>
    <x v="3"/>
  </r>
  <r>
    <s v="On the distribution and subspecific variation of the Tunisian – Algerian endemic Delphinium sylvaticum (Ranunculaceae)"/>
    <s v="NORDIC JOURNAL OF BOTANY"/>
    <s v="0107055X"/>
    <s v="Gianniantonio"/>
    <s v="DOMINA"/>
    <s v="10447/147540"/>
    <x v="11"/>
    <x v="1"/>
  </r>
  <r>
    <s v="Automated single ring infiltrometer with a low-cost microcontroller circuit"/>
    <s v="COMPUTERS AND ELECTRONICS IN AGRICULTURE"/>
    <s v="01681699"/>
    <s v="Simone"/>
    <s v="DI PRIMA"/>
    <s v="10447/148132"/>
    <x v="8"/>
    <x v="0"/>
  </r>
  <r>
    <s v="Flower abscission in Vitis vinifera L. triggered by gibberellic acid and shade discloses differences in the underlying metabolic pathways"/>
    <s v="FRONTIERS IN PLANT SCIENCE"/>
    <s v="1664462X"/>
    <s v="Rosario"/>
    <s v="DI LORENZO"/>
    <s v="10447/148989"/>
    <x v="1"/>
    <x v="0"/>
  </r>
  <r>
    <s v="Effectiveness of carbon isotopic signature for estimating soil erosion and deposition rates in Sicilian vineyards"/>
    <s v="SOIL &amp; TILLAGE RESEARCH"/>
    <s v="01671987"/>
    <s v="Carmelo"/>
    <s v="DAZZI"/>
    <s v="10447/149047"/>
    <x v="14"/>
    <x v="0"/>
  </r>
  <r>
    <s v="Evaluation of small vase and Y-trellis orchard systems for peach and nectarine production in Mediterranean regions"/>
    <s v="ACTA HORTICULTURAE"/>
    <s v="05677572"/>
    <s v="Tiziano"/>
    <s v="CARUSO"/>
    <s v="10447/149845"/>
    <x v="7"/>
    <x v="3"/>
  </r>
  <r>
    <s v="Taxonomy and conservation of Pancratium maritimum (Amaryllidaceae) and relatives in the Central Mediterranean"/>
    <s v="ACTA BOTANICA GALLICA"/>
    <s v="12538078"/>
    <s v="Gianniantonio"/>
    <s v="DOMINA"/>
    <s v="10447/150009"/>
    <x v="11"/>
    <x v="2"/>
  </r>
  <r>
    <s v="Regular consumption of fresh orange juice increases human skin carotenoid content"/>
    <s v="INTERNATIONAL JOURNAL OF FOOD SCIENCES AND NUTRITION"/>
    <s v="09637486"/>
    <s v="Riccardo"/>
    <s v="LO BIANCO"/>
    <s v="10447/150463"/>
    <x v="7"/>
    <x v="1"/>
  </r>
  <r>
    <s v="Evaluation of Small Vase and Y-trellis Orchard Systems for Peach and Nectarine Production in Mediterranean Regions"/>
    <s v="ACTA HORTICULTURAE"/>
    <s v="05677572"/>
    <s v="Tiziano"/>
    <s v="CARUSO"/>
    <s v="10447/150465"/>
    <x v="7"/>
    <x v="3"/>
  </r>
  <r>
    <s v="Agricultural landscapes and biodiversity conservation: a case study in Sicily (Italy)"/>
    <s v="BIODIVERSITY AND CONSERVATION"/>
    <s v="09603115"/>
    <s v="Gianniantonio"/>
    <s v="DOMINA"/>
    <s v="10447/151477"/>
    <x v="11"/>
    <x v="0"/>
  </r>
  <r>
    <s v="Analytical Approach Determining the Optimal Length of Paired Drip Laterals in Uniformly Sloped Fields"/>
    <s v="JOURNAL OF IRRIGATION AND DRAINAGE ENGINEERING"/>
    <s v="07339437"/>
    <s v="Giorgio"/>
    <s v="BAIAMONTE"/>
    <s v="10447/151895"/>
    <x v="8"/>
    <x v="1"/>
  </r>
  <r>
    <s v="Litter contribution to soil organic carbon in the processes of agriculture abandon"/>
    <s v="SOLID EARTH"/>
    <s v="18699510"/>
    <s v="Luciano"/>
    <s v="GRISTINA"/>
    <s v="10447/153509"/>
    <x v="1"/>
    <x v="0"/>
  </r>
  <r>
    <s v="Economic and Financial Comparison between Organic and Conventional Farming in Sicilian Lemon Orchards"/>
    <s v="SUSTAINABILITY"/>
    <s v="20711050"/>
    <s v="Mario"/>
    <s v="FODERA'"/>
    <s v="10447/153511"/>
    <x v="2"/>
    <x v="0"/>
  </r>
  <r>
    <s v="DISCOVER POTENTIAL SEGMENTS OF WINE SHOPS BASING ON SALES STRATEGIES BY CLUSTER ANALYSIS"/>
    <s v=""/>
    <s v=""/>
    <s v="Luca"/>
    <s v="ALTAMORE"/>
    <s v="10447/153531"/>
    <x v="2"/>
    <x v="0"/>
  </r>
  <r>
    <s v="Optimal pareto solutions of a dynamic C chart: An application of statistical process control on a semiconductor devices manufacturing process"/>
    <s v="AMERICAN JOURNAL OF APPLIED SCIENCES"/>
    <s v="15469239"/>
    <s v="Filippo"/>
    <s v="SGROI"/>
    <s v="10447/154008"/>
    <x v="9"/>
    <x v="0"/>
  </r>
  <r>
    <s v="Lactococcal 949 group phages recognize a carbohydrate receptor on the host cell surface"/>
    <s v="APPLIED AND ENVIRONMENTAL MICROBIOLOGY"/>
    <s v="00992240"/>
    <s v="Walter"/>
    <s v="RANDAZZO"/>
    <s v="10447/154367"/>
    <x v="3"/>
    <x v="0"/>
  </r>
  <r>
    <s v="An innovative method to produce green table olives based on &quot;pied de cuve&quot; technology"/>
    <s v="FOOD MICROBIOLOGY"/>
    <s v="07400020"/>
    <s v="Antonio"/>
    <s v="ALFONZO"/>
    <s v="10447/154380"/>
    <x v="3"/>
    <x v="0"/>
  </r>
  <r>
    <s v="Codominance of Lactobacillus plantarum and obligate heterofermentative lactic acid bacteria during sourdough fermentation"/>
    <s v="FOOD MICROBIOLOGY"/>
    <s v="07400020"/>
    <s v="Antonio"/>
    <s v="ALFONZO"/>
    <s v="10447/154394"/>
    <x v="3"/>
    <x v="0"/>
  </r>
  <r>
    <s v="The influence of the wooden equipment employed for cheese manufacture on the characteristics of a traditional stretched cheese during ripening"/>
    <s v="FOOD MICROBIOLOGY"/>
    <s v="07400020"/>
    <s v="Adriana"/>
    <s v="BONANNO"/>
    <s v="10447/154398"/>
    <x v="6"/>
    <x v="0"/>
  </r>
  <r>
    <s v="Understanding consumer demand for sustainable beef production in rural communities"/>
    <s v="CALITATEA-ACCES LA SUCCES"/>
    <s v="15822559"/>
    <s v="Antonio"/>
    <s v="ASCIUTO"/>
    <s v="10447/157206"/>
    <x v="9"/>
    <x v="2"/>
  </r>
  <r>
    <s v="Monumental trees and their existence value: Case study of an Italian natural park"/>
    <s v="JOURNAL OF FOREST SCIENCE"/>
    <s v="12124834"/>
    <s v="Antonio"/>
    <s v="ASCIUTO"/>
    <s v="10447/157210"/>
    <x v="9"/>
    <x v="1"/>
  </r>
  <r>
    <s v="LONG-TERM TILLAGE AND CROPPING SYSTEM EFFECTS ON CHEMICAL AND _x000a_BIOCHEMICAL CHARACTERISTICS OF SOIL ORGANIC MATTER IN A _x000a_MEDITERRANEAN SEMIARID ENVIRONMENT"/>
    <s v="LAND DEGRADATION &amp; DEVELOPMENT"/>
    <s v="10853278"/>
    <s v="Luigi"/>
    <s v="BADALUCCO"/>
    <s v="10447/157658"/>
    <x v="7"/>
    <x v="0"/>
  </r>
  <r>
    <s v="Quality attributes of cactus pear fruit and their role in consumer choice: The case of Italian consumers"/>
    <s v="BRITISH FOOD JOURNAL"/>
    <s v="0007070X"/>
    <s v="Maria"/>
    <s v="CRESCIMANNO"/>
    <s v="10447/157975"/>
    <x v="9"/>
    <x v="1"/>
  </r>
  <r>
    <s v="Study on the tunnel pasteurizer on table olives processing"/>
    <s v="ACTA HORTICULTURAE"/>
    <s v="05677572"/>
    <s v="Pietro"/>
    <s v="CATANIA"/>
    <s v="10447/157978"/>
    <x v="9"/>
    <x v="3"/>
  </r>
  <r>
    <s v="A new species of Isatis (Brassicaceae) from the Pollino National Park (Basilicata, S Italy)"/>
    <s v="FLORA MEDITERRANEA"/>
    <s v="11204052"/>
    <s v="Gianniantonio"/>
    <s v="DOMINA"/>
    <s v="10447/158451"/>
    <x v="15"/>
    <x v="2"/>
  </r>
  <r>
    <s v="Economic performance of biogas plants using giant reed silage biomass feedstock"/>
    <s v="ECOLOGICAL ENGINEERING"/>
    <s v="09258574"/>
    <s v="Anna Maria"/>
    <s v="DI TRAPANI"/>
    <s v="10447/159253"/>
    <x v="9"/>
    <x v="0"/>
  </r>
  <r>
    <s v="Choice between alternative investments in agriculture: The role of organic farming to avoid the abandonment of rural areas"/>
    <s v="ECOLOGICAL ENGINEERING"/>
    <s v="09258574"/>
    <s v="Anna Maria"/>
    <s v="DI TRAPANI"/>
    <s v="10447/159256"/>
    <x v="9"/>
    <x v="0"/>
  </r>
  <r>
    <s v="Economic evaluation of biogas plant size utilizing giant reed"/>
    <s v="RENEWABLE &amp; SUSTAINABLE ENERGY REVIEWS"/>
    <s v="13640321"/>
    <s v="Anna Maria"/>
    <s v="DI TRAPANI"/>
    <s v="10447/159267"/>
    <x v="9"/>
    <x v="0"/>
  </r>
  <r>
    <s v="Economic assessment of Eucalyptus (spp.) for biomass production as alternative crop in Southern Italy"/>
    <s v="RENEWABLE &amp; SUSTAINABLE ENERGY REVIEWS"/>
    <s v="13640321"/>
    <s v="Anna Maria"/>
    <s v="DI TRAPANI"/>
    <s v="10447/159279"/>
    <x v="9"/>
    <x v="0"/>
  </r>
  <r>
    <s v="Socio-economic assessment of direct sales in Sicilian farms"/>
    <s v="ITALIAN JOURNAL OF FOOD SCIENCE"/>
    <s v="11201770"/>
    <s v="Anna Maria"/>
    <s v="DI TRAPANI"/>
    <s v="10447/159308"/>
    <x v="9"/>
    <x v="2"/>
  </r>
  <r>
    <s v="Profitability of artichoke growing in the mediterranean area"/>
    <s v="HORTSCIENCE"/>
    <s v="00185345"/>
    <s v="Anna Maria"/>
    <s v="DI TRAPANI"/>
    <s v="10447/159319"/>
    <x v="9"/>
    <x v="1"/>
  </r>
  <r>
    <s v="Study of the Importance of Emotional Factors Connected to the Colors of Fresh-Cut Cactus Pear Fruits in Consumer Purchase Choices for a Marketing Positioning Strategy"/>
    <s v="ACTA HORTICULTURAE"/>
    <s v="05677572"/>
    <s v="Stefania"/>
    <s v="CHIRONI"/>
    <s v="10447/159329"/>
    <x v="9"/>
    <x v="3"/>
  </r>
  <r>
    <s v="Pomological Traits, Sensory Characteristics, and Antioxidant Activity in Fruits of Nine Loquat Cultivars Grown in Sicily"/>
    <s v="ACTA HORTICULTURAE"/>
    <s v="05677572"/>
    <s v="Onofrio"/>
    <s v="CORONA"/>
    <s v="10447/159339"/>
    <x v="9"/>
    <x v="3"/>
  </r>
  <r>
    <s v="The Market Reorientation of Farms: The Case of Olive Growing in the Nebrodi Area"/>
    <s v="JOURNAL OF FOOD PRODUCTS MARKETING"/>
    <s v="10454446"/>
    <s v="Anna Maria"/>
    <s v="DI TRAPANI"/>
    <s v="10447/159345"/>
    <x v="9"/>
    <x v="2"/>
  </r>
  <r>
    <s v="Effect of plant species on water balance in a pilot-scale horizontal subsurface flow constructed wetland planted with Arundo donax L. and Cyperus alternifolius L. - Two-year tests in a Mediterranean environment in the West of Sicily (Italy)"/>
    <s v="ECOLOGICAL ENGINEERING"/>
    <s v="09258574"/>
    <s v="Salvatore"/>
    <s v="LA BELLA"/>
    <s v="10447/159374"/>
    <x v="9"/>
    <x v="0"/>
  </r>
  <r>
    <s v="Quality Perception and Consumer Choice of Cactus Pear: Results of Direct Survey in Italy"/>
    <s v="ACTA HORTICULTURAE"/>
    <s v="05677572"/>
    <s v="Maria"/>
    <s v="CRESCIMANNO"/>
    <s v="10447/159400"/>
    <x v="9"/>
    <x v="3"/>
  </r>
  <r>
    <s v="Presentation"/>
    <s v="FLORA MEDITERRANEA"/>
    <s v="11204052"/>
    <s v="Gianniantonio"/>
    <s v="DOMINA"/>
    <s v="10447/161762"/>
    <x v="11"/>
    <x v="2"/>
  </r>
  <r>
    <s v="Are Farmers in Alternative Food Networks Social Entrepreneurs? Evidence from a Behavioral Approach"/>
    <s v="JOURNAL OF AGRICULTURAL &amp; ENVIRONMENTAL ETHICS"/>
    <s v="11877863"/>
    <s v="Shadi Mohamed Yousri"/>
    <s v="Hashem"/>
    <s v="10447/162334"/>
    <x v="9"/>
    <x v="0"/>
  </r>
  <r>
    <s v="Are &quot;good guys&quot; more likely to participate in local agriculture?"/>
    <s v="FOOD QUALITY AND PREFERENCE"/>
    <s v="09503293"/>
    <s v="Giuseppina"/>
    <s v="MIGLIORE"/>
    <s v="10447/162401"/>
    <x v="9"/>
    <x v="0"/>
  </r>
  <r>
    <s v="&quot;Rationally Local&quot;: Consumer Participation in Alternative Food Chains"/>
    <s v="AGRIBUSINESS"/>
    <s v="07424477"/>
    <s v="Giuseppina"/>
    <s v="MIGLIORE"/>
    <s v="10447/162740"/>
    <x v="9"/>
    <x v="1"/>
  </r>
  <r>
    <s v="Three duality symmetries between photons and cosmic string loops, and macro and micro black holes"/>
    <s v="SYMMETRY"/>
    <s v="20738994"/>
    <s v="Michele"/>
    <s v="SCIACCA"/>
    <s v="10447/164001"/>
    <x v="16"/>
    <x v="0"/>
  </r>
  <r>
    <s v="Coupled normal fluid and superfluid profiles of turbulent helium II in channels"/>
    <s v="PHYSICAL REVIEW. B, CONDENSED MATTER AND MATERIALS PHYSICS"/>
    <s v="10980121"/>
    <s v="Michele"/>
    <s v="SCIACCA"/>
    <s v="10447/164007"/>
    <x v="16"/>
    <x v="0"/>
  </r>
  <r>
    <s v="Metabolomics Suggests That Soil Inoculation with Arbuscular Mycorrhizal Fungi Decreased Free Amino Acid Content in Roots of Durum Wheat Grown under N-Limited, P-Rich Field Conditions"/>
    <s v="PLOS ONE"/>
    <s v="19326203"/>
    <s v="Gaetano"/>
    <s v="AMATO"/>
    <s v="10447/164576"/>
    <x v="0"/>
    <x v="0"/>
  </r>
  <r>
    <s v="Composition and Variability of the Essential Oils of the Flowers of  _x000a_Lavandula stoechas from Various Geographical Sources"/>
    <s v="NATURAL PRODUCT COMMUNICATIONS"/>
    <s v="1934578X"/>
    <s v="Salvatore"/>
    <s v="LA BELLA"/>
    <s v="10447/167019"/>
    <x v="1"/>
    <x v="1"/>
  </r>
  <r>
    <s v="Micropropagation of Genista aetnensis  [(Raf. ex Biv.)DC]"/>
    <s v="NOTULAE BOTANICAE HORTI AGROBOTANICI CLUJ-NAPOCA"/>
    <s v="0255965X"/>
    <s v="Giovanni"/>
    <s v="IAPICHINO"/>
    <s v="10447/167276"/>
    <x v="17"/>
    <x v="2"/>
  </r>
  <r>
    <s v="Effects of modified atmosphere packaging on quality parameters of minimally processed table grapes during cold storage"/>
    <s v="ADVANCES IN HORTICULTURAL SCIENCE"/>
    <s v="03946169"/>
    <s v="Claudio"/>
    <s v="DE PASQUALE"/>
    <s v="10447/172495"/>
    <x v="5"/>
    <x v="3"/>
  </r>
  <r>
    <s v="Solanum lanceolatum (Solanaceae) in Sicily: A new alien species for the European flora"/>
    <s v="FLORA MEDITERRANEA"/>
    <s v="11204052"/>
    <s v="Gianniantonio"/>
    <s v="DOMINA"/>
    <s v="10447/174412"/>
    <x v="11"/>
    <x v="2"/>
  </r>
  <r>
    <s v="A new species of Smyrnium (Apiaceae) related to S. perfoliatum"/>
    <s v="FLORA MEDITERRANEA"/>
    <s v="11204052"/>
    <s v="Pietro"/>
    <s v="MAZZOLA"/>
    <s v="10447/174419"/>
    <x v="11"/>
    <x v="2"/>
  </r>
  <r>
    <s v="Pisolithus albus (Sclerodermataceae), a new record for Tunisia"/>
    <s v="FLORA MEDITERRANEA"/>
    <s v="11204052"/>
    <s v="Giuseppe"/>
    <s v="VENTURELLA"/>
    <s v="10447/174422"/>
    <x v="11"/>
    <x v="2"/>
  </r>
  <r>
    <s v="The genus Thymus (Lamiaceae) in Sicily"/>
    <s v="PLANT BIOSYSTEMS"/>
    <s v="11263504"/>
    <s v="Gianniantonio"/>
    <s v="DOMINA"/>
    <s v="10447/174425"/>
    <x v="11"/>
    <x v="1"/>
  </r>
  <r>
    <s v="Proposal to conserve the name Orobanche foetida (Orobanchaceae)"/>
    <s v="TAXON"/>
    <s v="00400262"/>
    <s v="Gianniantonio"/>
    <s v="DOMINA"/>
    <s v="10447/174428"/>
    <x v="11"/>
    <x v="1"/>
  </r>
  <r>
    <s v="Nomenclatural notes on the Polycarpon tetraphyllum aggregate (Caryophyllaceae)"/>
    <s v="PLANT BIOSYSTEMS"/>
    <s v="11263504"/>
    <s v="Gianniantonio"/>
    <s v="DOMINA"/>
    <s v="10447/174452"/>
    <x v="11"/>
    <x v="1"/>
  </r>
  <r>
    <s v="Taxonomic notes and distribution of taxa of Orobanche gr. minor (Orobanchaceae) from Tunisia"/>
    <s v="ACTA BOTANICA GALLICA"/>
    <s v="12538078"/>
    <s v="Gianniantonio"/>
    <s v="DOMINA"/>
    <s v="10447/174492"/>
    <x v="11"/>
    <x v="2"/>
  </r>
  <r>
    <s v="Seasonal effects on mortality rates and _x000a_resprouting of stems treated with glyphosate in _x000a_the invasive tree of heaven (Ailanthus altissima _x000a_(Mill.) Swingle)"/>
    <s v="ARBORICULTURAL JOURNAL"/>
    <s v="03071375"/>
    <s v="Emilio"/>
    <s v="BADALAMENTI"/>
    <s v="10447/178118"/>
    <x v="2"/>
    <x v="3"/>
  </r>
  <r>
    <s v="Characterization of fruits of four different lemon cultivars, collected in the northern coast of Sicily."/>
    <s v="ACTA HORTICULTURAE"/>
    <s v="05677572"/>
    <s v="Maria"/>
    <s v="CUPANE"/>
    <s v="10447/178912"/>
    <x v="10"/>
    <x v="3"/>
  </r>
  <r>
    <s v="CHEMICAL AND SENSORY CHARACTERISTICS OF FIVE LOQUAT CULTIVARS"/>
    <s v="ACTA HORTICULTURAE"/>
    <s v="05677572"/>
    <s v="Antonio"/>
    <s v="D'ASARO_01"/>
    <s v="10447/178914"/>
    <x v="7"/>
    <x v="3"/>
  </r>
  <r>
    <s v="Economic assessment of sicilian loquat orchards"/>
    <s v="ACTA HORTICULTURAE"/>
    <s v="05677572"/>
    <s v="Anna Maria"/>
    <s v="DI TRAPANI"/>
    <s v="10447/178993"/>
    <x v="7"/>
    <x v="3"/>
  </r>
  <r>
    <s v="Whole mitochondrial genomes unveil the impact of domestication on goat matrilineal variability"/>
    <s v="BMC GENOMICS"/>
    <s v="14712164"/>
    <s v="Baldassare"/>
    <s v="PORTOLANO"/>
    <s v="10447/179104"/>
    <x v="12"/>
    <x v="0"/>
  </r>
  <r>
    <s v="Profitability of small loquat farms in sicily"/>
    <s v="ACTA HORTICULTURAE"/>
    <s v="05677572"/>
    <s v="Anna Maria"/>
    <s v="DI TRAPANI"/>
    <s v="10447/179254"/>
    <x v="7"/>
    <x v="3"/>
  </r>
  <r>
    <s v="Organizational models in the Sicilian ornamental plant industry: An empirical analysis based on transaction cost theory"/>
    <s v="NEW MEDIT"/>
    <s v="15945685"/>
    <s v="Maria"/>
    <s v="CRESCIMANNO"/>
    <s v="10447/180336"/>
    <x v="9"/>
    <x v="1"/>
  </r>
  <r>
    <s v="DISCOVER POTENTIAL SEGMENTS OF WINE SHOPS BASING ON SALES STRATEGIES BY CLUSTER ANALYSIS"/>
    <s v=""/>
    <s v=""/>
    <s v="Simona"/>
    <s v="BACARELLA"/>
    <s v="10447/180353"/>
    <x v="9"/>
    <x v="0"/>
  </r>
  <r>
    <s v="DISCOVER POTENTIAL SEGMENTS OF WINE SHOPS BASING ON SALES STRATEGIES BY CLUSTER ANALYSIS"/>
    <s v=""/>
    <s v=""/>
    <s v="Stefania"/>
    <s v="CHIRONI"/>
    <s v="10447/180356"/>
    <x v="9"/>
    <x v="0"/>
  </r>
  <r>
    <s v="THE PREMIUM PRICE FOR ITALIAN RED WINE QUALITY ATTRIBUTES IN THE JAPANESE MARKET"/>
    <s v=""/>
    <s v=""/>
    <s v="Maria"/>
    <s v="CRESCIMANNO"/>
    <s v="10447/180358"/>
    <x v="9"/>
    <x v="0"/>
  </r>
  <r>
    <s v="PATTERNS OF COMPARATIVE ADVANTAGES AND THEIR CHANGE FOR THE WINE INDUSTRY IN THE INTERNATIONAL SCENARIO"/>
    <s v=""/>
    <s v=""/>
    <s v="Maria"/>
    <s v="CRESCIMANNO"/>
    <s v="10447/180379"/>
    <x v="9"/>
    <x v="0"/>
  </r>
  <r>
    <s v="Costs, revenues and incomes of Sicilian farms that cultivate cactus pear"/>
    <s v="ACTA HORTICULTURAE"/>
    <s v="05677572"/>
    <s v="Anna Maria"/>
    <s v="DI TRAPANI"/>
    <s v="10447/180383"/>
    <x v="9"/>
    <x v="3"/>
  </r>
  <r>
    <s v="Flower and fruit structure of the endangered species Petagnaea gussonei (Sprengel) Rauschert (Saniculoideae, Apiaceae) and implications for its reproductive biology"/>
    <s v="PLANT BIOSYSTEMS"/>
    <s v="11263504"/>
    <s v="Lorenzo Antonino"/>
    <s v="GIANGUZZI"/>
    <s v="10447/180521"/>
    <x v="15"/>
    <x v="1"/>
  </r>
  <r>
    <s v="New genera, species and records of Phaneropterinae (Orthoptera, Phaneropteridae) from sub-Saharan Africa"/>
    <s v="ZOOKEYS"/>
    <s v="13132989"/>
    <s v="Bruno"/>
    <s v="MASSA"/>
    <s v="10447/181192"/>
    <x v="18"/>
    <x v="1"/>
  </r>
  <r>
    <s v="Seabirds mated for life migrate separately to the same places: behavioural coordination or shared proximate causes?"/>
    <s v="ANIMAL BEHAVIOUR"/>
    <s v="00033472"/>
    <s v="Bruno"/>
    <s v="MASSA"/>
    <s v="10447/181194"/>
    <x v="18"/>
    <x v="0"/>
  </r>
  <r>
    <s v="Effects of human disturbance on cave-nesting seabirds: the case of the storm petrel"/>
    <s v="CONSERVATION PHYSIOLOGY"/>
    <s v="20511434"/>
    <s v="Bruno"/>
    <s v="MASSA"/>
    <s v="10447/181196"/>
    <x v="18"/>
    <x v="0"/>
  </r>
  <r>
    <s v="Taxonomy and distribution of some katydids (Orthoptera Tettigoniidae) from tropical Africa"/>
    <s v="ZOOKEYS"/>
    <s v="13132989"/>
    <s v="Bruno"/>
    <s v="MASSA"/>
    <s v="10447/181221"/>
    <x v="18"/>
    <x v="1"/>
  </r>
  <r>
    <s v="Responses to increases in temperature of heterotrophic micro-organisms in soils from the maritime Antarctic"/>
    <s v="POLAR BIOLOGY"/>
    <s v="07224060"/>
    <s v="Luigi"/>
    <s v="BADALUCCO"/>
    <s v="10447/189689"/>
    <x v="5"/>
    <x v="0"/>
  </r>
  <r>
    <s v="1-Methylcyclopropene Delays Ripening and Improves Postharvest Quality of White Flesh Loquat"/>
    <s v="ACTA HORTICULTURAE"/>
    <s v="05677572"/>
    <s v="Vittorio"/>
    <s v="FARINA"/>
    <s v="10447/189755"/>
    <x v="7"/>
    <x v="3"/>
  </r>
  <r>
    <s v="Characterisation of the microflora contaminating the wooden vats used for traditional sicilian cheese production"/>
    <s v="ITALIAN JOURNAL OF FOOD SAFETY"/>
    <s v="22397132"/>
    <s v="Luca"/>
    <s v="SETTANNI"/>
    <s v="10447/191818"/>
    <x v="3"/>
    <x v="3"/>
  </r>
  <r>
    <s v="A NEW VERSION OF THE USLE-MM FOR PREDICTING BARE PLOT SOIL LOSS AT THE SPARACIA (SOUTH ITALY) EXPERIMENTAL SITE"/>
    <s v="HYDROLOGICAL PROCESSES"/>
    <s v="08856087"/>
    <s v="Vincenzo"/>
    <s v="BAGARELLO"/>
    <s v="10447/194710"/>
    <x v="8"/>
    <x v="0"/>
  </r>
  <r>
    <s v="Measuring rill erosion at plot scale by a drone-based technology"/>
    <s v="HYDROLOGICAL PROCESSES"/>
    <s v="08856087"/>
    <s v="Francesco Giuseppe"/>
    <s v="CAROLLO"/>
    <s v="10447/194713"/>
    <x v="8"/>
    <x v="0"/>
  </r>
  <r>
    <s v="An inventory of the names of vascular plants endemic to Italy, their loci classici and types"/>
    <s v="PHYTOTAXA"/>
    <s v="11793155"/>
    <s v="Gianniantonio"/>
    <s v="DOMINA"/>
    <s v="10447/196152"/>
    <x v="11"/>
    <x v="1"/>
  </r>
  <r>
    <s v="Notes on a New Productive Strain of King Oyster Mushroom, Pleurotus eryngii (Higher Basidiomycetes), a Prized Italian Culinary-Medicinal Mushroom"/>
    <s v="INTERNATIONAL JOURNAL OF MEDICINAL MUSHROOMS"/>
    <s v="15219437"/>
    <s v="Eristanna"/>
    <s v="PALAZZOLO"/>
    <s v="10447/196382"/>
    <x v="5"/>
    <x v="1"/>
  </r>
  <r>
    <s v="METABOLIC PROMOTERS AFFECT YIELD AND FRUIT QUALITY OF 'SANFILIPPARA' AND 'TRABIA' LOQUAT"/>
    <s v="ACTA HORTICULTURAE"/>
    <s v="05677572"/>
    <s v="Vittorio"/>
    <s v="FARINA"/>
    <s v="10447/197404"/>
    <x v="19"/>
    <x v="3"/>
  </r>
  <r>
    <s v="Instrumental evaluation of the texture of cv. Nocellara del Belice table olives"/>
    <s v="LA RIVISTA ITALIANA DELLE SOSTANZE GRASSE"/>
    <s v="00356808"/>
    <s v="Pietro"/>
    <s v="CATANIA"/>
    <s v="10447/198288"/>
    <x v="19"/>
    <x v="3"/>
  </r>
  <r>
    <s v="Reviving extinct Mediterranean forest communities may improve ecosystem potential in a warmer future"/>
    <s v="FRONTIERS IN ECOLOGY AND THE ENVIRONMENT"/>
    <s v="15409295"/>
    <s v="Tommaso"/>
    <s v="LA MANTIA"/>
    <s v="10447/199970"/>
    <x v="2"/>
    <x v="0"/>
  </r>
  <r>
    <s v="Nitrogen uptake and nitrogen fertilizer recovery in old and modern wheat genotypes grown in the presence or absence of interspecific competition"/>
    <s v="FRONTIERS IN PLANT SCIENCE"/>
    <s v="1664462X"/>
    <s v="Alfonso Salvatore"/>
    <s v="FRENDA"/>
    <s v="10447/202528"/>
    <x v="13"/>
    <x v="0"/>
  </r>
  <r>
    <s v="Stress responses in citrus peel: Comparative analysis of host responses to Huanglongbing disease and puffing disorder"/>
    <s v="SCIENTIA HORTICULTURAE"/>
    <s v="03044238"/>
    <s v="Salvatore"/>
    <s v="DAVINO"/>
    <s v="10447/203460"/>
    <x v="0"/>
    <x v="0"/>
  </r>
  <r>
    <s v="Effects of vegetation at different succession stages on soil properties and water flow in sandy soil"/>
    <s v="BIOLOGIA"/>
    <s v="00063088"/>
    <s v="Massimo"/>
    <s v="IOVINO"/>
    <s v="10447/204436"/>
    <x v="8"/>
    <x v="1"/>
  </r>
  <r>
    <s v="Molecular analysis of the fungal microbiome associated with the olive fruit fly Bactrocera oleae"/>
    <s v="FUNGAL ECOLOGY"/>
    <s v="17545048"/>
    <s v="Antonino"/>
    <s v="Malacrinò"/>
    <s v="10447/206124"/>
    <x v="0"/>
    <x v="0"/>
  </r>
  <r>
    <s v="New records of Cynipidae (Hymenoptera) from Italy"/>
    <s v="ANNALES DE LA SOCIÉTÉ ENTOMOLOGIQUE DE FRANCE"/>
    <s v="00379271"/>
    <s v="Virgilio"/>
    <s v="CALECA"/>
    <s v="10447/207231"/>
    <x v="18"/>
    <x v="2"/>
  </r>
  <r>
    <s v="Effect of cold storage on the quality of minimally processed cauliflower"/>
    <s v="CARPATHIAN JOURNAL OF FOOD SCIENCE AND TECHNOLOGY"/>
    <s v="20666845"/>
    <s v="Fabio"/>
    <s v="D'ANNA"/>
    <s v="10447/207347"/>
    <x v="17"/>
    <x v="2"/>
  </r>
  <r>
    <s v="Optimizing subsurface dripline installation depth with Hydrus 2D/3D to improve irrigation water use efficiency in the central Tunisia"/>
    <s v="INTERNATIONAL JOURNAL OF METROLOGY AND QUALITY ENGINEERING"/>
    <s v="21076839"/>
    <s v="Dario"/>
    <s v="AUTOVINO"/>
    <s v="10447/207959"/>
    <x v="8"/>
    <x v="2"/>
  </r>
  <r>
    <s v="First record of Eichleriella leucophaea (Basidiomycota) from Italy"/>
    <s v="CHECK LIST"/>
    <s v="1809127X"/>
    <s v="Alessandro"/>
    <s v="SAITTA"/>
    <s v="10447/208150"/>
    <x v="15"/>
    <x v="2"/>
  </r>
  <r>
    <s v="Wild Sicilian Rosemary: Phytochemical and Morphological Screening and Antioxidant Activity Evaluation of Extracts and Essential Oils"/>
    <s v="CHEMISTRY &amp; BIODIVERSITY"/>
    <s v="16121872"/>
    <s v="Salvatore"/>
    <s v="LA BELLA"/>
    <s v="10447/208383"/>
    <x v="1"/>
    <x v="1"/>
  </r>
  <r>
    <s v="Rapid detection and discrimination of fabaviruses by flow-through hybridisation with genus- and species-specific riboprobes"/>
    <s v="ANNALS OF APPLIED BIOLOGY"/>
    <s v="00034746"/>
    <s v="Salvatore"/>
    <s v="DAVINO"/>
    <s v="10447/210293"/>
    <x v="0"/>
    <x v="0"/>
  </r>
  <r>
    <s v="Genetic variability and evolutionary analysis of parietaria mottle virus: role of selection and genetic exchange"/>
    <s v="ARCHIVES OF VIROLOGY"/>
    <s v="03048608"/>
    <s v="Salvatore"/>
    <s v="DAVINO"/>
    <s v="10447/210306"/>
    <x v="0"/>
    <x v="1"/>
  </r>
  <r>
    <s v="Evidences of adaptive traits to rocky substrates undermine paradigm of habitat preference of the Mediterranean _x000a_seagrass Posidonia oceanica"/>
    <s v="SCIENTIFIC REPORTS"/>
    <s v="20452322"/>
    <s v="Silvio"/>
    <s v="FICI"/>
    <s v="10447/212346"/>
    <x v="15"/>
    <x v="0"/>
  </r>
  <r>
    <s v="The contribution of archaeological plant remains in tracing the cultural history of Mediterranean trees: The example of the Roman harbour of Neapolis"/>
    <s v="THE HOLOCENE"/>
    <s v="09596836"/>
    <s v="Silvio"/>
    <s v="FICI"/>
    <s v="10447/212437"/>
    <x v="15"/>
    <x v="0"/>
  </r>
  <r>
    <s v="A taxonomic revision of the Capparis spinosa group (Capparaceae) from eastern Africa to Oceania."/>
    <s v="PHYTOTAXA"/>
    <s v="11793155"/>
    <s v="Silvio"/>
    <s v="FICI"/>
    <s v="10447/212484"/>
    <x v="15"/>
    <x v="1"/>
  </r>
  <r>
    <s v="Lulwoana sp., a dark septate endophyte in roots of Posidonia oceanica (L.) Delile seagrass"/>
    <s v="PLANT BIOLOGY"/>
    <s v="14358603"/>
    <s v="Santa"/>
    <s v="BURRUANO"/>
    <s v="10447/216614"/>
    <x v="0"/>
    <x v="0"/>
  </r>
  <r>
    <s v="Revision of the genus Prionotropis Fieber, 1853 (Orthoptera: Pamphagidae: Thrinchinae)"/>
    <s v="ZOOTAXA"/>
    <s v="11755326"/>
    <s v="Gabriella"/>
    <s v="LO VERDE"/>
    <s v="10447/217102"/>
    <x v="18"/>
    <x v="1"/>
  </r>
  <r>
    <s v="Changes in ascorbic acid content in fresh cut sicilian yellow-flesh peaches."/>
    <s v="ACTA HORTICULTURAE"/>
    <s v="05677572"/>
    <s v="Vittorio"/>
    <s v="FARINA"/>
    <s v="10447/217173"/>
    <x v="7"/>
    <x v="3"/>
  </r>
  <r>
    <s v="Pomological Traits, Sensory Characteristics, and Antioxidant Activity in Fruits of Nine Loquat Cultivars Grown in Sicily"/>
    <s v="ACTA HORTICULTURAE"/>
    <s v="05677572"/>
    <s v="Vittorio"/>
    <s v="FARINA"/>
    <s v="10447/217175"/>
    <x v="7"/>
    <x v="3"/>
  </r>
  <r>
    <s v="Behaviour-modifying compounds for management of the red palm weevil (Rhynchophorus ferrugineus Oliver)"/>
    <s v="PEST MANAGEMENT SCIENCE"/>
    <s v="1526498X"/>
    <s v="Stefano"/>
    <s v="COLAZZA"/>
    <s v="10447/217608"/>
    <x v="18"/>
    <x v="0"/>
  </r>
  <r>
    <s v="Fitness costs of intrinsic competition in two egg parasitoids of a true bug"/>
    <s v="JOURNAL OF INSECT PHYSIOLOGY"/>
    <s v="00221910"/>
    <s v="Stefano"/>
    <s v="COLAZZA"/>
    <s v="10447/217610"/>
    <x v="18"/>
    <x v="0"/>
  </r>
  <r>
    <s v="Thermal stress affects patch time allocation by preventing forgetting in a parasitoid wasp"/>
    <s v="BEHAVIORAL ECOLOGY"/>
    <s v="10452249"/>
    <s v="Stefano"/>
    <s v="COLAZZA"/>
    <s v="10447/217612"/>
    <x v="18"/>
    <x v="0"/>
  </r>
  <r>
    <s v="Fine structure of antennal sensilla of Paysandisia archon and electrophysiological responses to volatile compounds associated with host palms"/>
    <s v="PLOS ONE"/>
    <s v="19326203"/>
    <s v="Stefano"/>
    <s v="COLAZZA"/>
    <s v="10447/217614"/>
    <x v="18"/>
    <x v="0"/>
  </r>
  <r>
    <s v="Identification of Acremonium isolates from grapevines and evaluation of their antagonism towards Plasmopara viticola"/>
    <s v="ANNALS OF MICROBIOLOGY"/>
    <s v="15904261"/>
    <s v="Antonio"/>
    <s v="ALFONZO"/>
    <s v="10447/217937"/>
    <x v="3"/>
    <x v="2"/>
  </r>
  <r>
    <s v="Attraction of egg-killing parasitoids toward induced plant volatiles in a multi-herbivore context"/>
    <s v="OECOLOGIA"/>
    <s v="00298549"/>
    <s v="Stefano"/>
    <s v="COLAZZA"/>
    <s v="10447/217979"/>
    <x v="18"/>
    <x v="0"/>
  </r>
  <r>
    <s v="Metabolites produced by agents of dieback of grapevine in Sicily: Lasiodiplodia mediterranea, Neofusicoccum parvum and N. vitifusiforme."/>
    <s v="PHYTOPATHOLOGIA MEDITERRANEA"/>
    <s v="00319465"/>
    <s v="Santa"/>
    <s v="BURRUANO"/>
    <s v="10447/218006"/>
    <x v="0"/>
    <x v="1"/>
  </r>
  <r>
    <s v="Phytosociological analysis of the Genista sp. pl. garrigues of the Cisto-Lavanduletea and Rosmarinetea officinalis classes in the South-Tyrrhenian area (Mediterranean Region)."/>
    <s v="PLANT BIOSYSTEMS"/>
    <s v="11263504"/>
    <s v="Lorenzo Antonino"/>
    <s v="GIANGUZZI"/>
    <s v="10447/218394"/>
    <x v="11"/>
    <x v="1"/>
  </r>
  <r>
    <s v="Old sleeping Sicilian beauty: seed germination in the paleoendemic Petagnaea gussonei (Sprengel) Rauschert (Saniculoideae, Apiaceae)."/>
    <s v="PLANT BIOLOGY"/>
    <s v="14358603"/>
    <s v="Lorenzo Antonino"/>
    <s v="GIANGUZZI"/>
    <s v="10447/218396"/>
    <x v="11"/>
    <x v="0"/>
  </r>
  <r>
    <s v="Risk assessment of non-target effects of Closterocerus chamaeleon (Girault) parasitoid of the eucalypt gall maker Ophelimus maskelli (Ashmead) (Hymenoptera, Eulophidae)"/>
    <s v="PHYTOPARASITICA"/>
    <s v="03342123"/>
    <s v="Virgilio"/>
    <s v="CALECA"/>
    <s v="10447/218467"/>
    <x v="18"/>
    <x v="1"/>
  </r>
  <r>
    <s v="The effect of nickel on seed germination and plant sprouting in the case of some Alyssum species"/>
    <s v="JOURNAL OF BIOTECHNOLOGY"/>
    <s v="01681656"/>
    <s v="Maria"/>
    <s v="BRINZA"/>
    <s v="10447/218713"/>
    <x v="17"/>
    <x v="0"/>
  </r>
  <r>
    <s v="Thermal duality and thermodynamics of micro black holes"/>
    <s v="INTERNATIONAL JOURNAL OF MODERN PHYSICS D"/>
    <s v="02182718"/>
    <s v="Michele"/>
    <s v="SCIACCA"/>
    <s v="10447/219035"/>
    <x v="16"/>
    <x v="1"/>
  </r>
  <r>
    <s v="Soil inoculation with symbiotic microorganisms promotes plant growth and nutrient transporter genes expression in durum wheat"/>
    <s v="FRONTIERS IN PLANT SCIENCE"/>
    <s v="1664462X"/>
    <s v="Alfonso Salvatore"/>
    <s v="FRENDA"/>
    <s v="10447/219486"/>
    <x v="7"/>
    <x v="0"/>
  </r>
  <r>
    <s v="Revision of the genus Prionotropis Fieber, 1853 (Orthoptera: Pamphagidae: Thrinchinae)"/>
    <s v="ZOOTAXA"/>
    <s v="11755326"/>
    <s v="Bruno"/>
    <s v="MASSA"/>
    <s v="10447/222480"/>
    <x v="18"/>
    <x v="1"/>
  </r>
  <r>
    <s v="Seabirds mated for life migrate separately to the same places: Behavioural coordination or shared proximate causes?"/>
    <s v="ANIMAL BEHAVIOUR"/>
    <s v="00033472"/>
    <s v="Bruno"/>
    <s v="MASSA"/>
    <s v="10447/222522"/>
    <x v="18"/>
    <x v="0"/>
  </r>
  <r>
    <s v="Transcriptome analysis of phoenix canariensis chabaud in response to rhynchophorus ferrugineus olivier attacks"/>
    <s v="FRONTIERS IN PLANT SCIENCE"/>
    <s v="1664462X"/>
    <s v="Veronica"/>
    <s v="Fileccia"/>
    <s v="10447/222553"/>
    <x v="7"/>
    <x v="0"/>
  </r>
  <r>
    <s v="Allevamento a ciclo biologico naturale di cornu aspersum (müller, 1774): Proprietà alimentari e usi del secreto o bava di lumaca"/>
    <s v="JOURNAL OF BIOLOGICAL RESEARCH"/>
    <s v="18268838"/>
    <s v="Francesca"/>
    <s v="GRISAFI"/>
    <s v="10447/222563"/>
    <x v="11"/>
    <x v="3"/>
  </r>
  <r>
    <s v="Pseudomonas corrugata crpCDE is part of the cyclic lipopeptide corpeptin biosynthetic gene cluster and is involved in bacterial virulence in tomato and in hypersensitive response in Nicotiana benthamiana"/>
    <s v="MOLECULAR PLANT PATHOLOGY"/>
    <s v="14646722"/>
    <s v="Patrizia"/>
    <s v="Bella"/>
    <s v="10447/223733"/>
    <x v="0"/>
    <x v="0"/>
  </r>
  <r>
    <s v="Evaluation of morphological and genetic diversity of loquat accessions grown in sicily"/>
    <s v="ACTA HORTICULTURAE"/>
    <s v="05677572"/>
    <s v="Vittorio"/>
    <s v="FARINA"/>
    <s v="10447/223739"/>
    <x v="2"/>
    <x v="3"/>
  </r>
  <r>
    <s v="MARKETING AND INNOVATIONS IN CHEMICAL AGRI-INDUSTRY THROUGH THE SWOT AND PEST ANALYSIS"/>
    <s v=""/>
    <s v=""/>
    <s v="Maria"/>
    <s v="CRESCIMANNO"/>
    <s v="10447/223763"/>
    <x v="1"/>
    <x v="0"/>
  </r>
  <r>
    <s v="CHEMICAL AND SENSORY CHARACTERISTICS OF FIVE LOQUAT CULTIVARS"/>
    <s v="ACTA HORTICULTURAE"/>
    <s v="05677572"/>
    <s v="Vittorio"/>
    <s v="FARINA"/>
    <s v="10447/223859"/>
    <x v="0"/>
    <x v="3"/>
  </r>
  <r>
    <s v="Detection and identification of Xanthomonas arboricola pv. pruni from symptomless plant material: Results of an Italian test performance study"/>
    <s v="BULLETIN OEPP"/>
    <s v="02508052"/>
    <s v="Patrizia"/>
    <s v="Bella"/>
    <s v="10447/223872"/>
    <x v="0"/>
    <x v="2"/>
  </r>
  <r>
    <s v="EVALUATION OF SEED GERMINATION AND SEEDLING GROWTH OF SICILIAN AND INTERNATIONAL LOQUAT CULTIVARS"/>
    <s v="ACTA HORTICULTURAE"/>
    <s v="05677572"/>
    <s v="Vittorio"/>
    <s v="FARINA"/>
    <s v="10447/231851"/>
    <x v="7"/>
    <x v="3"/>
  </r>
  <r>
    <s v="CHEMICAL AND SENSORY CHARACTERISTICS OF FIVE LOQUAT CULTIVARS"/>
    <s v="ACTA HORTICULTURAE"/>
    <s v="05677572"/>
    <s v="Silvia"/>
    <s v="FRETTO"/>
    <s v="10447/231860"/>
    <x v="7"/>
    <x v="3"/>
  </r>
  <r>
    <s v="Quality Perception and Consumer Choice of Cactus Pear: Results of Direct Survey in Italy"/>
    <s v="ACTA HORTICULTURAE"/>
    <s v="05677572"/>
    <s v="Antonino"/>
    <s v="GALATI"/>
    <s v="10447/231886"/>
    <x v="7"/>
    <x v="3"/>
  </r>
  <r>
    <s v="Characterization of fruits of four different lemon cultivars, collected in the northern coast of Sicily."/>
    <s v="ACTA HORTICULTURAE"/>
    <s v="05677572"/>
    <s v="Maria"/>
    <s v="GERMANA'"/>
    <s v="10447/79042"/>
    <x v="7"/>
    <x v="3"/>
  </r>
  <r>
    <s v="Closure  to &quot;New stage-discharge relationship for weirs of finite crest length&quot;"/>
    <s v="JOURNAL OF IRRIGATION AND DRAINAGE ENGINEERING"/>
    <s v="07339437"/>
    <s v="Costanza"/>
    <s v="DI STEFANO"/>
    <s v="10447/98339"/>
    <x v="8"/>
    <x v="1"/>
  </r>
  <r>
    <s v="Opening the black box of food quality in the short supply chain: Effects of conventions of quality on consumer choice"/>
    <s v="FOOD QUALITY AND PREFERENCE"/>
    <s v="09503293"/>
    <s v="Giuseppina"/>
    <s v="MIGLIORE"/>
    <s v="10447/98361"/>
    <x v="9"/>
    <x v="0"/>
  </r>
  <r>
    <s v="Towards More Efficient Incentives for Agri-environment Measures in Degraded and Eroded Vineyards"/>
    <s v="LAND DEGRADATION &amp; DEVELOPMENT"/>
    <s v="10853278"/>
    <s v="Ettore"/>
    <s v="BARONE"/>
    <s v="10447/98365"/>
    <x v="5"/>
    <x v="0"/>
  </r>
  <r>
    <s v="Assessing HYDRUS-2D model to simulate water content and salt accumulation in a soil _x000a_irrigated with a subsurface drip system: Application in a semiarid area of central _x000a_Tunisia"/>
    <s v="IRRIGATION AND DRAINAGE"/>
    <s v="15310353"/>
    <s v="Giuseppe"/>
    <s v="PROVENZANO"/>
    <s v="10447/98406"/>
    <x v="8"/>
    <x v="1"/>
  </r>
  <r>
    <s v="A contribution to the knowledge of myxomycetes diversity in volcanic islands"/>
    <s v="PLANT BIOSYSTEMS"/>
    <s v="11263504"/>
    <s v="Giuseppe"/>
    <s v="VENTURELLA"/>
    <s v="10447/98435"/>
    <x v="2"/>
    <x v="1"/>
  </r>
  <r>
    <s v="Forest planning across Europe: the spatial scale, tools, and inter-sectoral integration in land-use planning"/>
    <s v="JOURNAL OF ENVIRONMENTAL PLANNING AND MANAGEMENT"/>
    <s v="09640568"/>
    <s v="Sebastiano"/>
    <s v="CULLOTTA"/>
    <s v="10447/98436"/>
    <x v="2"/>
    <x v="0"/>
  </r>
  <r>
    <s v="Structure alteration of a sandy-clay soil by biochar amendments"/>
    <s v="JOURNAL OF SOILS AND SEDIMENTS"/>
    <s v="14390108"/>
    <s v="Giuseppe"/>
    <s v="ALONZO"/>
    <s v="10447/98624"/>
    <x v="5"/>
    <x v="0"/>
  </r>
  <r>
    <s v="Over-evaluation of total flavonoids in grape skin extracts containing sulfur dioxide"/>
    <s v="FOOD CHEMISTRY"/>
    <s v="03088146"/>
    <s v="Onofrio"/>
    <s v="CORONA"/>
    <s v="10447/99795"/>
    <x v="10"/>
    <x v="0"/>
  </r>
  <r>
    <s v="An innovative method to produce green table olives based on &quot;pied de cuve&quot; technology"/>
    <s v="FOOD MICROBIOLOGY"/>
    <s v="07400020"/>
    <s v="Tiziano"/>
    <s v="CARUSO"/>
    <s v="10447/99842"/>
    <x v="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la pivot1" cacheId="4"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B97" firstHeaderRow="1" firstDataRow="1" firstDataCol="1"/>
  <pivotFields count="8">
    <pivotField subtotalTop="0" showAll="0"/>
    <pivotField subtotalTop="0" showAll="0"/>
    <pivotField subtotalTop="0" showAll="0"/>
    <pivotField subtotalTop="0" showAll="0"/>
    <pivotField subtotalTop="0" showAll="0"/>
    <pivotField dataField="1" subtotalTop="0" showAll="0"/>
    <pivotField axis="axisRow" subtotalTop="0" showAll="0">
      <items count="21">
        <item x="9"/>
        <item x="1"/>
        <item x="7"/>
        <item x="17"/>
        <item x="2"/>
        <item x="13"/>
        <item x="8"/>
        <item x="19"/>
        <item x="18"/>
        <item x="0"/>
        <item x="5"/>
        <item x="14"/>
        <item x="10"/>
        <item x="3"/>
        <item x="12"/>
        <item x="4"/>
        <item x="6"/>
        <item x="15"/>
        <item x="11"/>
        <item x="16"/>
        <item t="default"/>
      </items>
    </pivotField>
    <pivotField axis="axisRow" subtotalTop="0" showAll="0">
      <items count="5">
        <item x="0"/>
        <item x="1"/>
        <item x="2"/>
        <item x="3"/>
        <item t="default"/>
      </items>
    </pivotField>
  </pivotFields>
  <rowFields count="2">
    <field x="6"/>
    <field x="7"/>
  </rowFields>
  <rowItems count="94">
    <i>
      <x/>
    </i>
    <i r="1">
      <x/>
    </i>
    <i r="1">
      <x v="1"/>
    </i>
    <i r="1">
      <x v="2"/>
    </i>
    <i r="1">
      <x v="3"/>
    </i>
    <i t="default">
      <x/>
    </i>
    <i>
      <x v="1"/>
    </i>
    <i r="1">
      <x/>
    </i>
    <i r="1">
      <x v="1"/>
    </i>
    <i r="1">
      <x v="2"/>
    </i>
    <i r="1">
      <x v="3"/>
    </i>
    <i t="default">
      <x v="1"/>
    </i>
    <i>
      <x v="2"/>
    </i>
    <i r="1">
      <x/>
    </i>
    <i r="1">
      <x v="1"/>
    </i>
    <i r="1">
      <x v="3"/>
    </i>
    <i t="default">
      <x v="2"/>
    </i>
    <i>
      <x v="3"/>
    </i>
    <i r="1">
      <x/>
    </i>
    <i r="1">
      <x v="2"/>
    </i>
    <i t="default">
      <x v="3"/>
    </i>
    <i>
      <x v="4"/>
    </i>
    <i r="1">
      <x/>
    </i>
    <i r="1">
      <x v="1"/>
    </i>
    <i r="1">
      <x v="2"/>
    </i>
    <i r="1">
      <x v="3"/>
    </i>
    <i t="default">
      <x v="4"/>
    </i>
    <i>
      <x v="5"/>
    </i>
    <i r="1">
      <x/>
    </i>
    <i r="1">
      <x v="1"/>
    </i>
    <i t="default">
      <x v="5"/>
    </i>
    <i>
      <x v="6"/>
    </i>
    <i r="1">
      <x/>
    </i>
    <i r="1">
      <x v="1"/>
    </i>
    <i r="1">
      <x v="2"/>
    </i>
    <i t="default">
      <x v="6"/>
    </i>
    <i>
      <x v="7"/>
    </i>
    <i r="1">
      <x v="3"/>
    </i>
    <i t="default">
      <x v="7"/>
    </i>
    <i>
      <x v="8"/>
    </i>
    <i r="1">
      <x/>
    </i>
    <i r="1">
      <x v="1"/>
    </i>
    <i r="1">
      <x v="2"/>
    </i>
    <i t="default">
      <x v="8"/>
    </i>
    <i>
      <x v="9"/>
    </i>
    <i r="1">
      <x/>
    </i>
    <i r="1">
      <x v="1"/>
    </i>
    <i r="1">
      <x v="2"/>
    </i>
    <i r="1">
      <x v="3"/>
    </i>
    <i t="default">
      <x v="9"/>
    </i>
    <i>
      <x v="10"/>
    </i>
    <i r="1">
      <x/>
    </i>
    <i r="1">
      <x v="1"/>
    </i>
    <i r="1">
      <x v="3"/>
    </i>
    <i t="default">
      <x v="10"/>
    </i>
    <i>
      <x v="11"/>
    </i>
    <i r="1">
      <x/>
    </i>
    <i t="default">
      <x v="11"/>
    </i>
    <i>
      <x v="12"/>
    </i>
    <i r="1">
      <x/>
    </i>
    <i r="1">
      <x v="3"/>
    </i>
    <i t="default">
      <x v="12"/>
    </i>
    <i>
      <x v="13"/>
    </i>
    <i r="1">
      <x/>
    </i>
    <i r="1">
      <x v="2"/>
    </i>
    <i r="1">
      <x v="3"/>
    </i>
    <i t="default">
      <x v="13"/>
    </i>
    <i>
      <x v="14"/>
    </i>
    <i r="1">
      <x/>
    </i>
    <i r="1">
      <x v="1"/>
    </i>
    <i t="default">
      <x v="14"/>
    </i>
    <i>
      <x v="15"/>
    </i>
    <i r="1">
      <x v="1"/>
    </i>
    <i t="default">
      <x v="15"/>
    </i>
    <i>
      <x v="16"/>
    </i>
    <i r="1">
      <x/>
    </i>
    <i r="1">
      <x v="1"/>
    </i>
    <i t="default">
      <x v="16"/>
    </i>
    <i>
      <x v="17"/>
    </i>
    <i r="1">
      <x/>
    </i>
    <i r="1">
      <x v="1"/>
    </i>
    <i r="1">
      <x v="2"/>
    </i>
    <i t="default">
      <x v="17"/>
    </i>
    <i>
      <x v="18"/>
    </i>
    <i r="1">
      <x/>
    </i>
    <i r="1">
      <x v="1"/>
    </i>
    <i r="1">
      <x v="2"/>
    </i>
    <i r="1">
      <x v="3"/>
    </i>
    <i t="default">
      <x v="18"/>
    </i>
    <i>
      <x v="19"/>
    </i>
    <i r="1">
      <x/>
    </i>
    <i r="1">
      <x v="1"/>
    </i>
    <i t="default">
      <x v="19"/>
    </i>
    <i t="grand">
      <x/>
    </i>
  </rowItems>
  <colItems count="1">
    <i/>
  </colItems>
  <dataFields count="1">
    <dataField name="Conteggio di Handle" fld="5" subtotal="count" baseField="0" baseItem="0"/>
  </dataFields>
  <formats count="56">
    <format dxfId="55">
      <pivotArea type="all" dataOnly="0" outline="0" fieldPosition="0"/>
    </format>
    <format dxfId="54">
      <pivotArea outline="0" collapsedLevelsAreSubtotals="1" fieldPosition="0"/>
    </format>
    <format dxfId="53">
      <pivotArea field="6" type="button" dataOnly="0" labelOnly="1" outline="0" axis="axisRow" fieldPosition="0"/>
    </format>
    <format dxfId="52">
      <pivotArea dataOnly="0" labelOnly="1" outline="0" axis="axisValues" fieldPosition="0"/>
    </format>
    <format dxfId="51">
      <pivotArea dataOnly="0" labelOnly="1" fieldPosition="0">
        <references count="1">
          <reference field="6" count="0"/>
        </references>
      </pivotArea>
    </format>
    <format dxfId="50">
      <pivotArea dataOnly="0" labelOnly="1" fieldPosition="0">
        <references count="1">
          <reference field="6" count="0" defaultSubtotal="1"/>
        </references>
      </pivotArea>
    </format>
    <format dxfId="49">
      <pivotArea dataOnly="0" labelOnly="1" grandRow="1" outline="0" fieldPosition="0"/>
    </format>
    <format dxfId="48">
      <pivotArea dataOnly="0" labelOnly="1" fieldPosition="0">
        <references count="2">
          <reference field="6" count="1" selected="0">
            <x v="0"/>
          </reference>
          <reference field="7" count="0"/>
        </references>
      </pivotArea>
    </format>
    <format dxfId="47">
      <pivotArea dataOnly="0" labelOnly="1" fieldPosition="0">
        <references count="2">
          <reference field="6" count="1" selected="0">
            <x v="1"/>
          </reference>
          <reference field="7" count="0"/>
        </references>
      </pivotArea>
    </format>
    <format dxfId="46">
      <pivotArea dataOnly="0" labelOnly="1" fieldPosition="0">
        <references count="2">
          <reference field="6" count="1" selected="0">
            <x v="2"/>
          </reference>
          <reference field="7" count="3">
            <x v="0"/>
            <x v="1"/>
            <x v="3"/>
          </reference>
        </references>
      </pivotArea>
    </format>
    <format dxfId="45">
      <pivotArea dataOnly="0" labelOnly="1" fieldPosition="0">
        <references count="2">
          <reference field="6" count="1" selected="0">
            <x v="3"/>
          </reference>
          <reference field="7" count="2">
            <x v="0"/>
            <x v="2"/>
          </reference>
        </references>
      </pivotArea>
    </format>
    <format dxfId="44">
      <pivotArea dataOnly="0" labelOnly="1" fieldPosition="0">
        <references count="2">
          <reference field="6" count="1" selected="0">
            <x v="4"/>
          </reference>
          <reference field="7" count="0"/>
        </references>
      </pivotArea>
    </format>
    <format dxfId="43">
      <pivotArea dataOnly="0" labelOnly="1" fieldPosition="0">
        <references count="2">
          <reference field="6" count="1" selected="0">
            <x v="5"/>
          </reference>
          <reference field="7" count="2">
            <x v="0"/>
            <x v="1"/>
          </reference>
        </references>
      </pivotArea>
    </format>
    <format dxfId="42">
      <pivotArea dataOnly="0" labelOnly="1" fieldPosition="0">
        <references count="2">
          <reference field="6" count="1" selected="0">
            <x v="6"/>
          </reference>
          <reference field="7" count="3">
            <x v="0"/>
            <x v="1"/>
            <x v="2"/>
          </reference>
        </references>
      </pivotArea>
    </format>
    <format dxfId="41">
      <pivotArea dataOnly="0" labelOnly="1" fieldPosition="0">
        <references count="2">
          <reference field="6" count="1" selected="0">
            <x v="7"/>
          </reference>
          <reference field="7" count="1">
            <x v="3"/>
          </reference>
        </references>
      </pivotArea>
    </format>
    <format dxfId="40">
      <pivotArea dataOnly="0" labelOnly="1" fieldPosition="0">
        <references count="2">
          <reference field="6" count="1" selected="0">
            <x v="8"/>
          </reference>
          <reference field="7" count="3">
            <x v="0"/>
            <x v="1"/>
            <x v="2"/>
          </reference>
        </references>
      </pivotArea>
    </format>
    <format dxfId="39">
      <pivotArea dataOnly="0" labelOnly="1" fieldPosition="0">
        <references count="2">
          <reference field="6" count="1" selected="0">
            <x v="9"/>
          </reference>
          <reference field="7" count="0"/>
        </references>
      </pivotArea>
    </format>
    <format dxfId="38">
      <pivotArea dataOnly="0" labelOnly="1" fieldPosition="0">
        <references count="2">
          <reference field="6" count="1" selected="0">
            <x v="10"/>
          </reference>
          <reference field="7" count="3">
            <x v="0"/>
            <x v="1"/>
            <x v="3"/>
          </reference>
        </references>
      </pivotArea>
    </format>
    <format dxfId="37">
      <pivotArea dataOnly="0" labelOnly="1" fieldPosition="0">
        <references count="2">
          <reference field="6" count="1" selected="0">
            <x v="11"/>
          </reference>
          <reference field="7" count="1">
            <x v="0"/>
          </reference>
        </references>
      </pivotArea>
    </format>
    <format dxfId="36">
      <pivotArea dataOnly="0" labelOnly="1" fieldPosition="0">
        <references count="2">
          <reference field="6" count="1" selected="0">
            <x v="12"/>
          </reference>
          <reference field="7" count="2">
            <x v="0"/>
            <x v="3"/>
          </reference>
        </references>
      </pivotArea>
    </format>
    <format dxfId="35">
      <pivotArea dataOnly="0" labelOnly="1" fieldPosition="0">
        <references count="2">
          <reference field="6" count="1" selected="0">
            <x v="13"/>
          </reference>
          <reference field="7" count="3">
            <x v="0"/>
            <x v="2"/>
            <x v="3"/>
          </reference>
        </references>
      </pivotArea>
    </format>
    <format dxfId="34">
      <pivotArea dataOnly="0" labelOnly="1" fieldPosition="0">
        <references count="2">
          <reference field="6" count="1" selected="0">
            <x v="14"/>
          </reference>
          <reference field="7" count="2">
            <x v="0"/>
            <x v="1"/>
          </reference>
        </references>
      </pivotArea>
    </format>
    <format dxfId="33">
      <pivotArea dataOnly="0" labelOnly="1" fieldPosition="0">
        <references count="2">
          <reference field="6" count="1" selected="0">
            <x v="15"/>
          </reference>
          <reference field="7" count="1">
            <x v="1"/>
          </reference>
        </references>
      </pivotArea>
    </format>
    <format dxfId="32">
      <pivotArea dataOnly="0" labelOnly="1" fieldPosition="0">
        <references count="2">
          <reference field="6" count="1" selected="0">
            <x v="16"/>
          </reference>
          <reference field="7" count="2">
            <x v="0"/>
            <x v="1"/>
          </reference>
        </references>
      </pivotArea>
    </format>
    <format dxfId="31">
      <pivotArea dataOnly="0" labelOnly="1" fieldPosition="0">
        <references count="2">
          <reference field="6" count="1" selected="0">
            <x v="17"/>
          </reference>
          <reference field="7" count="3">
            <x v="0"/>
            <x v="1"/>
            <x v="2"/>
          </reference>
        </references>
      </pivotArea>
    </format>
    <format dxfId="30">
      <pivotArea dataOnly="0" labelOnly="1" fieldPosition="0">
        <references count="2">
          <reference field="6" count="1" selected="0">
            <x v="18"/>
          </reference>
          <reference field="7" count="0"/>
        </references>
      </pivotArea>
    </format>
    <format dxfId="29">
      <pivotArea dataOnly="0" labelOnly="1" fieldPosition="0">
        <references count="2">
          <reference field="6" count="1" selected="0">
            <x v="19"/>
          </reference>
          <reference field="7" count="2">
            <x v="0"/>
            <x v="1"/>
          </reference>
        </references>
      </pivotArea>
    </format>
    <format dxfId="28">
      <pivotArea dataOnly="0" labelOnly="1" outline="0" axis="axisValues" fieldPosition="0"/>
    </format>
    <format dxfId="27">
      <pivotArea type="all" dataOnly="0" outline="0" fieldPosition="0"/>
    </format>
    <format dxfId="26">
      <pivotArea outline="0" collapsedLevelsAreSubtotals="1" fieldPosition="0"/>
    </format>
    <format dxfId="25">
      <pivotArea field="6" type="button" dataOnly="0" labelOnly="1" outline="0" axis="axisRow" fieldPosition="0"/>
    </format>
    <format dxfId="24">
      <pivotArea dataOnly="0" labelOnly="1" outline="0" axis="axisValues" fieldPosition="0"/>
    </format>
    <format dxfId="23">
      <pivotArea dataOnly="0" labelOnly="1" fieldPosition="0">
        <references count="1">
          <reference field="6" count="0"/>
        </references>
      </pivotArea>
    </format>
    <format dxfId="22">
      <pivotArea dataOnly="0" labelOnly="1" fieldPosition="0">
        <references count="1">
          <reference field="6" count="0" defaultSubtotal="1"/>
        </references>
      </pivotArea>
    </format>
    <format dxfId="21">
      <pivotArea dataOnly="0" labelOnly="1" grandRow="1" outline="0" fieldPosition="0"/>
    </format>
    <format dxfId="20">
      <pivotArea dataOnly="0" labelOnly="1" fieldPosition="0">
        <references count="2">
          <reference field="6" count="1" selected="0">
            <x v="0"/>
          </reference>
          <reference field="7" count="0"/>
        </references>
      </pivotArea>
    </format>
    <format dxfId="19">
      <pivotArea dataOnly="0" labelOnly="1" fieldPosition="0">
        <references count="2">
          <reference field="6" count="1" selected="0">
            <x v="1"/>
          </reference>
          <reference field="7" count="0"/>
        </references>
      </pivotArea>
    </format>
    <format dxfId="18">
      <pivotArea dataOnly="0" labelOnly="1" fieldPosition="0">
        <references count="2">
          <reference field="6" count="1" selected="0">
            <x v="2"/>
          </reference>
          <reference field="7" count="3">
            <x v="0"/>
            <x v="1"/>
            <x v="3"/>
          </reference>
        </references>
      </pivotArea>
    </format>
    <format dxfId="17">
      <pivotArea dataOnly="0" labelOnly="1" fieldPosition="0">
        <references count="2">
          <reference field="6" count="1" selected="0">
            <x v="3"/>
          </reference>
          <reference field="7" count="2">
            <x v="0"/>
            <x v="2"/>
          </reference>
        </references>
      </pivotArea>
    </format>
    <format dxfId="16">
      <pivotArea dataOnly="0" labelOnly="1" fieldPosition="0">
        <references count="2">
          <reference field="6" count="1" selected="0">
            <x v="4"/>
          </reference>
          <reference field="7" count="0"/>
        </references>
      </pivotArea>
    </format>
    <format dxfId="15">
      <pivotArea dataOnly="0" labelOnly="1" fieldPosition="0">
        <references count="2">
          <reference field="6" count="1" selected="0">
            <x v="5"/>
          </reference>
          <reference field="7" count="2">
            <x v="0"/>
            <x v="1"/>
          </reference>
        </references>
      </pivotArea>
    </format>
    <format dxfId="14">
      <pivotArea dataOnly="0" labelOnly="1" fieldPosition="0">
        <references count="2">
          <reference field="6" count="1" selected="0">
            <x v="6"/>
          </reference>
          <reference field="7" count="3">
            <x v="0"/>
            <x v="1"/>
            <x v="2"/>
          </reference>
        </references>
      </pivotArea>
    </format>
    <format dxfId="13">
      <pivotArea dataOnly="0" labelOnly="1" fieldPosition="0">
        <references count="2">
          <reference field="6" count="1" selected="0">
            <x v="7"/>
          </reference>
          <reference field="7" count="1">
            <x v="3"/>
          </reference>
        </references>
      </pivotArea>
    </format>
    <format dxfId="12">
      <pivotArea dataOnly="0" labelOnly="1" fieldPosition="0">
        <references count="2">
          <reference field="6" count="1" selected="0">
            <x v="8"/>
          </reference>
          <reference field="7" count="3">
            <x v="0"/>
            <x v="1"/>
            <x v="2"/>
          </reference>
        </references>
      </pivotArea>
    </format>
    <format dxfId="11">
      <pivotArea dataOnly="0" labelOnly="1" fieldPosition="0">
        <references count="2">
          <reference field="6" count="1" selected="0">
            <x v="9"/>
          </reference>
          <reference field="7" count="0"/>
        </references>
      </pivotArea>
    </format>
    <format dxfId="10">
      <pivotArea dataOnly="0" labelOnly="1" fieldPosition="0">
        <references count="2">
          <reference field="6" count="1" selected="0">
            <x v="10"/>
          </reference>
          <reference field="7" count="3">
            <x v="0"/>
            <x v="1"/>
            <x v="3"/>
          </reference>
        </references>
      </pivotArea>
    </format>
    <format dxfId="9">
      <pivotArea dataOnly="0" labelOnly="1" fieldPosition="0">
        <references count="2">
          <reference field="6" count="1" selected="0">
            <x v="11"/>
          </reference>
          <reference field="7" count="1">
            <x v="0"/>
          </reference>
        </references>
      </pivotArea>
    </format>
    <format dxfId="8">
      <pivotArea dataOnly="0" labelOnly="1" fieldPosition="0">
        <references count="2">
          <reference field="6" count="1" selected="0">
            <x v="12"/>
          </reference>
          <reference field="7" count="2">
            <x v="0"/>
            <x v="3"/>
          </reference>
        </references>
      </pivotArea>
    </format>
    <format dxfId="7">
      <pivotArea dataOnly="0" labelOnly="1" fieldPosition="0">
        <references count="2">
          <reference field="6" count="1" selected="0">
            <x v="13"/>
          </reference>
          <reference field="7" count="3">
            <x v="0"/>
            <x v="2"/>
            <x v="3"/>
          </reference>
        </references>
      </pivotArea>
    </format>
    <format dxfId="6">
      <pivotArea dataOnly="0" labelOnly="1" fieldPosition="0">
        <references count="2">
          <reference field="6" count="1" selected="0">
            <x v="14"/>
          </reference>
          <reference field="7" count="2">
            <x v="0"/>
            <x v="1"/>
          </reference>
        </references>
      </pivotArea>
    </format>
    <format dxfId="5">
      <pivotArea dataOnly="0" labelOnly="1" fieldPosition="0">
        <references count="2">
          <reference field="6" count="1" selected="0">
            <x v="15"/>
          </reference>
          <reference field="7" count="1">
            <x v="1"/>
          </reference>
        </references>
      </pivotArea>
    </format>
    <format dxfId="4">
      <pivotArea dataOnly="0" labelOnly="1" fieldPosition="0">
        <references count="2">
          <reference field="6" count="1" selected="0">
            <x v="16"/>
          </reference>
          <reference field="7" count="2">
            <x v="0"/>
            <x v="1"/>
          </reference>
        </references>
      </pivotArea>
    </format>
    <format dxfId="3">
      <pivotArea dataOnly="0" labelOnly="1" fieldPosition="0">
        <references count="2">
          <reference field="6" count="1" selected="0">
            <x v="17"/>
          </reference>
          <reference field="7" count="3">
            <x v="0"/>
            <x v="1"/>
            <x v="2"/>
          </reference>
        </references>
      </pivotArea>
    </format>
    <format dxfId="2">
      <pivotArea dataOnly="0" labelOnly="1" fieldPosition="0">
        <references count="2">
          <reference field="6" count="1" selected="0">
            <x v="18"/>
          </reference>
          <reference field="7" count="0"/>
        </references>
      </pivotArea>
    </format>
    <format dxfId="1">
      <pivotArea dataOnly="0" labelOnly="1" fieldPosition="0">
        <references count="2">
          <reference field="6" count="1" selected="0">
            <x v="19"/>
          </reference>
          <reference field="7" count="2">
            <x v="0"/>
            <x v="1"/>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7"/>
  <sheetViews>
    <sheetView zoomScale="120" zoomScaleNormal="120" zoomScalePageLayoutView="120" workbookViewId="0">
      <selection activeCell="C5" sqref="C5"/>
    </sheetView>
  </sheetViews>
  <sheetFormatPr defaultColWidth="8.85546875" defaultRowHeight="12.75" x14ac:dyDescent="0.2"/>
  <cols>
    <col min="1" max="1" width="18.28515625" style="6" bestFit="1" customWidth="1"/>
    <col min="2" max="2" width="19.140625" style="6" bestFit="1" customWidth="1"/>
    <col min="3" max="16384" width="8.85546875" style="6"/>
  </cols>
  <sheetData>
    <row r="1" spans="1:17" x14ac:dyDescent="0.2">
      <c r="E1" s="12"/>
      <c r="F1" s="12" t="s">
        <v>778</v>
      </c>
      <c r="G1" s="12" t="s">
        <v>779</v>
      </c>
      <c r="H1" s="12" t="s">
        <v>778</v>
      </c>
      <c r="I1" s="12" t="s">
        <v>779</v>
      </c>
      <c r="J1" s="12" t="s">
        <v>778</v>
      </c>
      <c r="K1" s="12" t="s">
        <v>779</v>
      </c>
      <c r="L1" s="12" t="s">
        <v>778</v>
      </c>
      <c r="M1" s="12" t="s">
        <v>779</v>
      </c>
      <c r="N1" s="12" t="s">
        <v>778</v>
      </c>
      <c r="O1" s="12" t="s">
        <v>779</v>
      </c>
      <c r="P1" s="1"/>
      <c r="Q1" s="1"/>
    </row>
    <row r="2" spans="1:17" x14ac:dyDescent="0.2">
      <c r="E2" s="12" t="s">
        <v>6</v>
      </c>
      <c r="F2" s="12" t="s">
        <v>15</v>
      </c>
      <c r="G2" s="12" t="s">
        <v>15</v>
      </c>
      <c r="H2" s="12" t="s">
        <v>28</v>
      </c>
      <c r="I2" s="12" t="s">
        <v>28</v>
      </c>
      <c r="J2" s="12" t="s">
        <v>50</v>
      </c>
      <c r="K2" s="12" t="s">
        <v>50</v>
      </c>
      <c r="L2" s="12" t="s">
        <v>107</v>
      </c>
      <c r="M2" s="12" t="s">
        <v>107</v>
      </c>
      <c r="N2" s="12" t="s">
        <v>777</v>
      </c>
      <c r="O2" s="12" t="s">
        <v>777</v>
      </c>
    </row>
    <row r="3" spans="1:17" x14ac:dyDescent="0.2">
      <c r="A3" s="5" t="s">
        <v>754</v>
      </c>
      <c r="B3" s="6" t="s">
        <v>776</v>
      </c>
      <c r="E3" s="10" t="s">
        <v>112</v>
      </c>
      <c r="F3" s="11">
        <v>14</v>
      </c>
      <c r="G3" s="11"/>
      <c r="H3" s="11">
        <v>5</v>
      </c>
      <c r="I3" s="11"/>
      <c r="J3" s="11">
        <v>3</v>
      </c>
      <c r="K3" s="11"/>
      <c r="L3" s="11">
        <v>5</v>
      </c>
      <c r="M3" s="11"/>
      <c r="N3" s="11">
        <f>+SUM(F3:L3)</f>
        <v>27</v>
      </c>
      <c r="O3" s="11"/>
    </row>
    <row r="4" spans="1:17" x14ac:dyDescent="0.2">
      <c r="A4" s="7" t="s">
        <v>112</v>
      </c>
      <c r="B4" s="8"/>
      <c r="E4" s="10" t="s">
        <v>22</v>
      </c>
      <c r="F4" s="11">
        <v>7</v>
      </c>
      <c r="G4" s="11"/>
      <c r="H4" s="11">
        <v>7</v>
      </c>
      <c r="I4" s="11"/>
      <c r="J4" s="11">
        <v>1</v>
      </c>
      <c r="K4" s="11"/>
      <c r="L4" s="11">
        <v>1</v>
      </c>
      <c r="M4" s="11"/>
      <c r="N4" s="11">
        <f t="shared" ref="N4:N22" si="0">+SUM(F4:L4)</f>
        <v>16</v>
      </c>
      <c r="O4" s="11"/>
    </row>
    <row r="5" spans="1:17" x14ac:dyDescent="0.2">
      <c r="A5" s="9" t="s">
        <v>15</v>
      </c>
      <c r="B5" s="8">
        <v>14</v>
      </c>
      <c r="C5" s="6">
        <f>+(GETPIVOTDATA("Handle",$A$3,"SSD","AGR/01","Quartile","Quartile 1")+GETPIVOTDATA("Handle",$A$3,"SSD","AGR/01","Quartile","Quartile 2"))/GETPIVOTDATA("Handle",$A$3,"SSD","AGR/01")</f>
        <v>0.70370370370370372</v>
      </c>
      <c r="E5" s="10" t="s">
        <v>93</v>
      </c>
      <c r="F5" s="11">
        <v>4</v>
      </c>
      <c r="G5" s="11"/>
      <c r="H5" s="11">
        <v>3</v>
      </c>
      <c r="I5" s="11"/>
      <c r="J5" s="11">
        <v>0</v>
      </c>
      <c r="K5" s="11"/>
      <c r="L5" s="11">
        <v>17</v>
      </c>
      <c r="M5" s="11"/>
      <c r="N5" s="11">
        <f t="shared" si="0"/>
        <v>24</v>
      </c>
      <c r="O5" s="11"/>
    </row>
    <row r="6" spans="1:17" x14ac:dyDescent="0.2">
      <c r="A6" s="9" t="s">
        <v>28</v>
      </c>
      <c r="B6" s="8">
        <v>5</v>
      </c>
      <c r="E6" s="10" t="s">
        <v>459</v>
      </c>
      <c r="F6" s="11">
        <v>1</v>
      </c>
      <c r="G6" s="11"/>
      <c r="H6" s="11">
        <v>0</v>
      </c>
      <c r="I6" s="11"/>
      <c r="J6" s="11">
        <v>2</v>
      </c>
      <c r="K6" s="11"/>
      <c r="L6" s="11">
        <v>0</v>
      </c>
      <c r="M6" s="11"/>
      <c r="N6" s="11">
        <f t="shared" si="0"/>
        <v>3</v>
      </c>
      <c r="O6" s="11"/>
    </row>
    <row r="7" spans="1:17" x14ac:dyDescent="0.2">
      <c r="A7" s="9" t="s">
        <v>50</v>
      </c>
      <c r="B7" s="8">
        <v>3</v>
      </c>
      <c r="E7" s="10" t="s">
        <v>49</v>
      </c>
      <c r="F7" s="11">
        <v>5</v>
      </c>
      <c r="G7" s="11"/>
      <c r="H7" s="11">
        <v>2</v>
      </c>
      <c r="I7" s="11"/>
      <c r="J7" s="11">
        <v>1</v>
      </c>
      <c r="K7" s="11"/>
      <c r="L7" s="11">
        <v>2</v>
      </c>
      <c r="M7" s="11"/>
      <c r="N7" s="11">
        <f t="shared" si="0"/>
        <v>10</v>
      </c>
      <c r="O7" s="11"/>
    </row>
    <row r="8" spans="1:17" x14ac:dyDescent="0.2">
      <c r="A8" s="9" t="s">
        <v>107</v>
      </c>
      <c r="B8" s="8">
        <v>5</v>
      </c>
      <c r="E8" s="10" t="s">
        <v>212</v>
      </c>
      <c r="F8" s="11">
        <v>1</v>
      </c>
      <c r="G8" s="11"/>
      <c r="H8" s="11">
        <v>1</v>
      </c>
      <c r="I8" s="11"/>
      <c r="J8" s="11">
        <v>0</v>
      </c>
      <c r="K8" s="11"/>
      <c r="L8" s="11">
        <v>0</v>
      </c>
      <c r="M8" s="11"/>
      <c r="N8" s="11">
        <f t="shared" si="0"/>
        <v>2</v>
      </c>
      <c r="O8" s="11"/>
    </row>
    <row r="9" spans="1:17" x14ac:dyDescent="0.2">
      <c r="A9" s="7" t="s">
        <v>756</v>
      </c>
      <c r="B9" s="8">
        <v>27</v>
      </c>
      <c r="E9" s="10" t="s">
        <v>100</v>
      </c>
      <c r="F9" s="11">
        <v>11</v>
      </c>
      <c r="G9" s="11"/>
      <c r="H9" s="11">
        <v>4</v>
      </c>
      <c r="I9" s="11"/>
      <c r="J9" s="11">
        <v>1</v>
      </c>
      <c r="K9" s="11"/>
      <c r="L9" s="11">
        <v>0</v>
      </c>
      <c r="M9" s="11"/>
      <c r="N9" s="11">
        <f t="shared" si="0"/>
        <v>16</v>
      </c>
      <c r="O9" s="11"/>
    </row>
    <row r="10" spans="1:17" x14ac:dyDescent="0.2">
      <c r="A10" s="7" t="s">
        <v>22</v>
      </c>
      <c r="B10" s="8"/>
      <c r="E10" s="10" t="s">
        <v>562</v>
      </c>
      <c r="F10" s="11">
        <v>0</v>
      </c>
      <c r="G10" s="11"/>
      <c r="H10" s="11">
        <v>0</v>
      </c>
      <c r="I10" s="11"/>
      <c r="J10" s="11">
        <v>0</v>
      </c>
      <c r="K10" s="11"/>
      <c r="L10" s="11">
        <v>2</v>
      </c>
      <c r="M10" s="11"/>
      <c r="N10" s="11">
        <f t="shared" si="0"/>
        <v>2</v>
      </c>
      <c r="O10" s="11"/>
    </row>
    <row r="11" spans="1:17" x14ac:dyDescent="0.2">
      <c r="A11" s="9" t="s">
        <v>15</v>
      </c>
      <c r="B11" s="8">
        <v>7</v>
      </c>
      <c r="E11" s="10" t="s">
        <v>525</v>
      </c>
      <c r="F11" s="11">
        <v>8</v>
      </c>
      <c r="G11" s="11"/>
      <c r="H11" s="11">
        <v>5</v>
      </c>
      <c r="I11" s="11"/>
      <c r="J11" s="11">
        <v>1</v>
      </c>
      <c r="K11" s="11"/>
      <c r="L11" s="11">
        <v>0</v>
      </c>
      <c r="M11" s="11"/>
      <c r="N11" s="11">
        <f t="shared" si="0"/>
        <v>14</v>
      </c>
      <c r="O11" s="11"/>
    </row>
    <row r="12" spans="1:17" x14ac:dyDescent="0.2">
      <c r="A12" s="9" t="s">
        <v>28</v>
      </c>
      <c r="B12" s="8">
        <v>7</v>
      </c>
      <c r="E12" s="10" t="s">
        <v>14</v>
      </c>
      <c r="F12" s="11">
        <v>7</v>
      </c>
      <c r="G12" s="11"/>
      <c r="H12" s="11">
        <v>2</v>
      </c>
      <c r="I12" s="11"/>
      <c r="J12" s="11">
        <v>1</v>
      </c>
      <c r="K12" s="11"/>
      <c r="L12" s="11">
        <v>1</v>
      </c>
      <c r="M12" s="11"/>
      <c r="N12" s="11">
        <f t="shared" si="0"/>
        <v>11</v>
      </c>
      <c r="O12" s="11"/>
    </row>
    <row r="13" spans="1:17" x14ac:dyDescent="0.2">
      <c r="A13" s="9" t="s">
        <v>50</v>
      </c>
      <c r="B13" s="8">
        <v>1</v>
      </c>
      <c r="E13" s="10" t="s">
        <v>71</v>
      </c>
      <c r="F13" s="11">
        <v>6</v>
      </c>
      <c r="G13" s="11"/>
      <c r="H13" s="11">
        <v>2</v>
      </c>
      <c r="I13" s="11"/>
      <c r="J13" s="11">
        <v>0</v>
      </c>
      <c r="K13" s="11"/>
      <c r="L13" s="11">
        <v>1</v>
      </c>
      <c r="M13" s="11"/>
      <c r="N13" s="11">
        <f t="shared" si="0"/>
        <v>9</v>
      </c>
      <c r="O13" s="11"/>
    </row>
    <row r="14" spans="1:17" x14ac:dyDescent="0.2">
      <c r="A14" s="9" t="s">
        <v>107</v>
      </c>
      <c r="B14" s="8">
        <v>1</v>
      </c>
      <c r="E14" s="10" t="s">
        <v>225</v>
      </c>
      <c r="F14" s="11">
        <v>3</v>
      </c>
      <c r="G14" s="11"/>
      <c r="H14" s="11">
        <v>0</v>
      </c>
      <c r="I14" s="11"/>
      <c r="J14" s="11">
        <v>0</v>
      </c>
      <c r="K14" s="11"/>
      <c r="L14" s="11">
        <v>0</v>
      </c>
      <c r="M14" s="11"/>
      <c r="N14" s="11">
        <f t="shared" si="0"/>
        <v>3</v>
      </c>
      <c r="O14" s="11"/>
    </row>
    <row r="15" spans="1:17" x14ac:dyDescent="0.2">
      <c r="A15" s="7" t="s">
        <v>757</v>
      </c>
      <c r="B15" s="8">
        <v>16</v>
      </c>
      <c r="E15" s="10" t="s">
        <v>141</v>
      </c>
      <c r="F15" s="11">
        <v>3</v>
      </c>
      <c r="G15" s="11"/>
      <c r="H15" s="11">
        <v>0</v>
      </c>
      <c r="I15" s="11"/>
      <c r="J15" s="11">
        <v>0</v>
      </c>
      <c r="K15" s="11"/>
      <c r="L15" s="11">
        <v>2</v>
      </c>
      <c r="M15" s="11"/>
      <c r="N15" s="11">
        <f t="shared" si="0"/>
        <v>5</v>
      </c>
      <c r="O15" s="11"/>
    </row>
    <row r="16" spans="1:17" x14ac:dyDescent="0.2">
      <c r="A16" s="7" t="s">
        <v>93</v>
      </c>
      <c r="B16" s="8"/>
      <c r="E16" s="10" t="s">
        <v>57</v>
      </c>
      <c r="F16" s="11">
        <v>4</v>
      </c>
      <c r="G16" s="11"/>
      <c r="H16" s="11">
        <v>0</v>
      </c>
      <c r="I16" s="11"/>
      <c r="J16" s="11">
        <v>2</v>
      </c>
      <c r="K16" s="11"/>
      <c r="L16" s="11">
        <v>1</v>
      </c>
      <c r="M16" s="11"/>
      <c r="N16" s="11">
        <f t="shared" si="0"/>
        <v>7</v>
      </c>
      <c r="O16" s="11"/>
    </row>
    <row r="17" spans="1:15" x14ac:dyDescent="0.2">
      <c r="A17" s="9" t="s">
        <v>15</v>
      </c>
      <c r="B17" s="8">
        <v>4</v>
      </c>
      <c r="E17" s="10" t="s">
        <v>167</v>
      </c>
      <c r="F17" s="11">
        <v>2</v>
      </c>
      <c r="G17" s="11"/>
      <c r="H17" s="11">
        <v>2</v>
      </c>
      <c r="I17" s="11"/>
      <c r="J17" s="11">
        <v>0</v>
      </c>
      <c r="K17" s="11"/>
      <c r="L17" s="11">
        <v>0</v>
      </c>
      <c r="M17" s="11"/>
      <c r="N17" s="11">
        <f t="shared" si="0"/>
        <v>4</v>
      </c>
      <c r="O17" s="11"/>
    </row>
    <row r="18" spans="1:15" x14ac:dyDescent="0.2">
      <c r="A18" s="9" t="s">
        <v>28</v>
      </c>
      <c r="B18" s="8">
        <v>3</v>
      </c>
      <c r="E18" s="10" t="s">
        <v>64</v>
      </c>
      <c r="F18" s="11">
        <v>1</v>
      </c>
      <c r="G18" s="11"/>
      <c r="H18" s="11">
        <v>0</v>
      </c>
      <c r="I18" s="11"/>
      <c r="J18" s="11">
        <v>0</v>
      </c>
      <c r="K18" s="11"/>
      <c r="L18" s="11">
        <v>0</v>
      </c>
      <c r="M18" s="11"/>
      <c r="N18" s="11">
        <f t="shared" si="0"/>
        <v>1</v>
      </c>
      <c r="O18" s="11"/>
    </row>
    <row r="19" spans="1:15" x14ac:dyDescent="0.2">
      <c r="A19" s="9" t="s">
        <v>107</v>
      </c>
      <c r="B19" s="8">
        <v>17</v>
      </c>
      <c r="E19" s="10" t="s">
        <v>80</v>
      </c>
      <c r="F19" s="11">
        <v>3</v>
      </c>
      <c r="G19" s="11"/>
      <c r="H19" s="11">
        <v>2</v>
      </c>
      <c r="I19" s="11"/>
      <c r="J19" s="11">
        <v>0</v>
      </c>
      <c r="K19" s="11"/>
      <c r="L19" s="11">
        <v>0</v>
      </c>
      <c r="M19" s="11"/>
      <c r="N19" s="11">
        <f t="shared" si="0"/>
        <v>5</v>
      </c>
      <c r="O19" s="11"/>
    </row>
    <row r="20" spans="1:15" x14ac:dyDescent="0.2">
      <c r="A20" s="7" t="s">
        <v>758</v>
      </c>
      <c r="B20" s="8">
        <v>24</v>
      </c>
      <c r="E20" s="10" t="s">
        <v>241</v>
      </c>
      <c r="F20" s="11">
        <v>2</v>
      </c>
      <c r="G20" s="11"/>
      <c r="H20" s="11">
        <v>2</v>
      </c>
      <c r="I20" s="11"/>
      <c r="J20" s="11">
        <v>3</v>
      </c>
      <c r="K20" s="11"/>
      <c r="L20" s="11">
        <v>0</v>
      </c>
      <c r="M20" s="11"/>
      <c r="N20" s="11">
        <f t="shared" si="0"/>
        <v>7</v>
      </c>
      <c r="O20" s="11"/>
    </row>
    <row r="21" spans="1:15" x14ac:dyDescent="0.2">
      <c r="A21" s="7" t="s">
        <v>459</v>
      </c>
      <c r="B21" s="8"/>
      <c r="E21" s="10" t="s">
        <v>158</v>
      </c>
      <c r="F21" s="11">
        <v>2</v>
      </c>
      <c r="G21" s="11"/>
      <c r="H21" s="11">
        <v>9</v>
      </c>
      <c r="I21" s="11"/>
      <c r="J21" s="11">
        <v>6</v>
      </c>
      <c r="K21" s="11"/>
      <c r="L21" s="11">
        <v>1</v>
      </c>
      <c r="M21" s="11"/>
      <c r="N21" s="11">
        <f t="shared" si="0"/>
        <v>18</v>
      </c>
      <c r="O21" s="11"/>
    </row>
    <row r="22" spans="1:15" x14ac:dyDescent="0.2">
      <c r="A22" s="9" t="s">
        <v>15</v>
      </c>
      <c r="B22" s="8">
        <v>1</v>
      </c>
      <c r="E22" s="10" t="s">
        <v>444</v>
      </c>
      <c r="F22" s="11">
        <v>2</v>
      </c>
      <c r="G22" s="11"/>
      <c r="H22" s="11">
        <v>1</v>
      </c>
      <c r="I22" s="11"/>
      <c r="J22" s="11">
        <v>0</v>
      </c>
      <c r="K22" s="11"/>
      <c r="L22" s="11">
        <v>0</v>
      </c>
      <c r="M22" s="11"/>
      <c r="N22" s="11">
        <f t="shared" si="0"/>
        <v>3</v>
      </c>
      <c r="O22" s="11"/>
    </row>
    <row r="23" spans="1:15" x14ac:dyDescent="0.2">
      <c r="A23" s="9" t="s">
        <v>50</v>
      </c>
      <c r="B23" s="8">
        <v>2</v>
      </c>
      <c r="E23" s="11"/>
      <c r="F23" s="11"/>
      <c r="G23" s="11"/>
      <c r="H23" s="11"/>
      <c r="I23" s="11"/>
      <c r="J23" s="11"/>
      <c r="K23" s="11"/>
      <c r="L23" s="11"/>
      <c r="M23" s="11"/>
      <c r="N23" s="11">
        <f>+SUM(N3:N22)</f>
        <v>187</v>
      </c>
      <c r="O23" s="11"/>
    </row>
    <row r="24" spans="1:15" x14ac:dyDescent="0.2">
      <c r="A24" s="7" t="s">
        <v>759</v>
      </c>
      <c r="B24" s="8">
        <v>3</v>
      </c>
      <c r="E24" s="1"/>
    </row>
    <row r="25" spans="1:15" x14ac:dyDescent="0.2">
      <c r="A25" s="7" t="s">
        <v>49</v>
      </c>
      <c r="B25" s="8"/>
      <c r="E25" s="1"/>
    </row>
    <row r="26" spans="1:15" x14ac:dyDescent="0.2">
      <c r="A26" s="9" t="s">
        <v>15</v>
      </c>
      <c r="B26" s="8">
        <v>5</v>
      </c>
      <c r="E26" s="1"/>
    </row>
    <row r="27" spans="1:15" x14ac:dyDescent="0.2">
      <c r="A27" s="9" t="s">
        <v>28</v>
      </c>
      <c r="B27" s="8">
        <v>2</v>
      </c>
      <c r="E27" s="1"/>
    </row>
    <row r="28" spans="1:15" x14ac:dyDescent="0.2">
      <c r="A28" s="9" t="s">
        <v>50</v>
      </c>
      <c r="B28" s="8">
        <v>1</v>
      </c>
    </row>
    <row r="29" spans="1:15" x14ac:dyDescent="0.2">
      <c r="A29" s="9" t="s">
        <v>107</v>
      </c>
      <c r="B29" s="8">
        <v>2</v>
      </c>
    </row>
    <row r="30" spans="1:15" x14ac:dyDescent="0.2">
      <c r="A30" s="7" t="s">
        <v>760</v>
      </c>
      <c r="B30" s="8">
        <v>10</v>
      </c>
    </row>
    <row r="31" spans="1:15" x14ac:dyDescent="0.2">
      <c r="A31" s="7" t="s">
        <v>212</v>
      </c>
      <c r="B31" s="8"/>
    </row>
    <row r="32" spans="1:15" x14ac:dyDescent="0.2">
      <c r="A32" s="9" t="s">
        <v>15</v>
      </c>
      <c r="B32" s="8">
        <v>1</v>
      </c>
    </row>
    <row r="33" spans="1:2" x14ac:dyDescent="0.2">
      <c r="A33" s="9" t="s">
        <v>28</v>
      </c>
      <c r="B33" s="8">
        <v>1</v>
      </c>
    </row>
    <row r="34" spans="1:2" x14ac:dyDescent="0.2">
      <c r="A34" s="7" t="s">
        <v>761</v>
      </c>
      <c r="B34" s="8">
        <v>2</v>
      </c>
    </row>
    <row r="35" spans="1:2" x14ac:dyDescent="0.2">
      <c r="A35" s="7" t="s">
        <v>100</v>
      </c>
      <c r="B35" s="8"/>
    </row>
    <row r="36" spans="1:2" x14ac:dyDescent="0.2">
      <c r="A36" s="9" t="s">
        <v>15</v>
      </c>
      <c r="B36" s="8">
        <v>11</v>
      </c>
    </row>
    <row r="37" spans="1:2" x14ac:dyDescent="0.2">
      <c r="A37" s="9" t="s">
        <v>28</v>
      </c>
      <c r="B37" s="8">
        <v>4</v>
      </c>
    </row>
    <row r="38" spans="1:2" x14ac:dyDescent="0.2">
      <c r="A38" s="9" t="s">
        <v>50</v>
      </c>
      <c r="B38" s="8">
        <v>1</v>
      </c>
    </row>
    <row r="39" spans="1:2" x14ac:dyDescent="0.2">
      <c r="A39" s="7" t="s">
        <v>762</v>
      </c>
      <c r="B39" s="8">
        <v>16</v>
      </c>
    </row>
    <row r="40" spans="1:2" x14ac:dyDescent="0.2">
      <c r="A40" s="7" t="s">
        <v>562</v>
      </c>
      <c r="B40" s="8"/>
    </row>
    <row r="41" spans="1:2" x14ac:dyDescent="0.2">
      <c r="A41" s="9" t="s">
        <v>107</v>
      </c>
      <c r="B41" s="8">
        <v>2</v>
      </c>
    </row>
    <row r="42" spans="1:2" x14ac:dyDescent="0.2">
      <c r="A42" s="7" t="s">
        <v>763</v>
      </c>
      <c r="B42" s="8">
        <v>2</v>
      </c>
    </row>
    <row r="43" spans="1:2" x14ac:dyDescent="0.2">
      <c r="A43" s="7" t="s">
        <v>525</v>
      </c>
      <c r="B43" s="8"/>
    </row>
    <row r="44" spans="1:2" x14ac:dyDescent="0.2">
      <c r="A44" s="9" t="s">
        <v>15</v>
      </c>
      <c r="B44" s="8">
        <v>8</v>
      </c>
    </row>
    <row r="45" spans="1:2" x14ac:dyDescent="0.2">
      <c r="A45" s="9" t="s">
        <v>28</v>
      </c>
      <c r="B45" s="8">
        <v>5</v>
      </c>
    </row>
    <row r="46" spans="1:2" x14ac:dyDescent="0.2">
      <c r="A46" s="9" t="s">
        <v>50</v>
      </c>
      <c r="B46" s="8">
        <v>1</v>
      </c>
    </row>
    <row r="47" spans="1:2" x14ac:dyDescent="0.2">
      <c r="A47" s="7" t="s">
        <v>764</v>
      </c>
      <c r="B47" s="8">
        <v>14</v>
      </c>
    </row>
    <row r="48" spans="1:2" x14ac:dyDescent="0.2">
      <c r="A48" s="7" t="s">
        <v>14</v>
      </c>
      <c r="B48" s="8"/>
    </row>
    <row r="49" spans="1:2" x14ac:dyDescent="0.2">
      <c r="A49" s="9" t="s">
        <v>15</v>
      </c>
      <c r="B49" s="8">
        <v>7</v>
      </c>
    </row>
    <row r="50" spans="1:2" x14ac:dyDescent="0.2">
      <c r="A50" s="9" t="s">
        <v>28</v>
      </c>
      <c r="B50" s="8">
        <v>2</v>
      </c>
    </row>
    <row r="51" spans="1:2" x14ac:dyDescent="0.2">
      <c r="A51" s="9" t="s">
        <v>50</v>
      </c>
      <c r="B51" s="8">
        <v>1</v>
      </c>
    </row>
    <row r="52" spans="1:2" x14ac:dyDescent="0.2">
      <c r="A52" s="9" t="s">
        <v>107</v>
      </c>
      <c r="B52" s="8">
        <v>1</v>
      </c>
    </row>
    <row r="53" spans="1:2" x14ac:dyDescent="0.2">
      <c r="A53" s="7" t="s">
        <v>765</v>
      </c>
      <c r="B53" s="8">
        <v>11</v>
      </c>
    </row>
    <row r="54" spans="1:2" x14ac:dyDescent="0.2">
      <c r="A54" s="7" t="s">
        <v>71</v>
      </c>
      <c r="B54" s="8"/>
    </row>
    <row r="55" spans="1:2" x14ac:dyDescent="0.2">
      <c r="A55" s="9" t="s">
        <v>15</v>
      </c>
      <c r="B55" s="8">
        <v>6</v>
      </c>
    </row>
    <row r="56" spans="1:2" x14ac:dyDescent="0.2">
      <c r="A56" s="9" t="s">
        <v>28</v>
      </c>
      <c r="B56" s="8">
        <v>2</v>
      </c>
    </row>
    <row r="57" spans="1:2" x14ac:dyDescent="0.2">
      <c r="A57" s="9" t="s">
        <v>107</v>
      </c>
      <c r="B57" s="8">
        <v>1</v>
      </c>
    </row>
    <row r="58" spans="1:2" x14ac:dyDescent="0.2">
      <c r="A58" s="7" t="s">
        <v>766</v>
      </c>
      <c r="B58" s="8">
        <v>9</v>
      </c>
    </row>
    <row r="59" spans="1:2" x14ac:dyDescent="0.2">
      <c r="A59" s="7" t="s">
        <v>225</v>
      </c>
      <c r="B59" s="8"/>
    </row>
    <row r="60" spans="1:2" x14ac:dyDescent="0.2">
      <c r="A60" s="9" t="s">
        <v>15</v>
      </c>
      <c r="B60" s="8">
        <v>3</v>
      </c>
    </row>
    <row r="61" spans="1:2" x14ac:dyDescent="0.2">
      <c r="A61" s="7" t="s">
        <v>767</v>
      </c>
      <c r="B61" s="8">
        <v>3</v>
      </c>
    </row>
    <row r="62" spans="1:2" x14ac:dyDescent="0.2">
      <c r="A62" s="7" t="s">
        <v>141</v>
      </c>
      <c r="B62" s="8"/>
    </row>
    <row r="63" spans="1:2" x14ac:dyDescent="0.2">
      <c r="A63" s="9" t="s">
        <v>15</v>
      </c>
      <c r="B63" s="8">
        <v>3</v>
      </c>
    </row>
    <row r="64" spans="1:2" x14ac:dyDescent="0.2">
      <c r="A64" s="9" t="s">
        <v>107</v>
      </c>
      <c r="B64" s="8">
        <v>2</v>
      </c>
    </row>
    <row r="65" spans="1:2" x14ac:dyDescent="0.2">
      <c r="A65" s="7" t="s">
        <v>768</v>
      </c>
      <c r="B65" s="8">
        <v>5</v>
      </c>
    </row>
    <row r="66" spans="1:2" x14ac:dyDescent="0.2">
      <c r="A66" s="7" t="s">
        <v>57</v>
      </c>
      <c r="B66" s="8"/>
    </row>
    <row r="67" spans="1:2" x14ac:dyDescent="0.2">
      <c r="A67" s="9" t="s">
        <v>15</v>
      </c>
      <c r="B67" s="8">
        <v>4</v>
      </c>
    </row>
    <row r="68" spans="1:2" x14ac:dyDescent="0.2">
      <c r="A68" s="9" t="s">
        <v>50</v>
      </c>
      <c r="B68" s="8">
        <v>2</v>
      </c>
    </row>
    <row r="69" spans="1:2" x14ac:dyDescent="0.2">
      <c r="A69" s="9" t="s">
        <v>107</v>
      </c>
      <c r="B69" s="8">
        <v>1</v>
      </c>
    </row>
    <row r="70" spans="1:2" x14ac:dyDescent="0.2">
      <c r="A70" s="7" t="s">
        <v>769</v>
      </c>
      <c r="B70" s="8">
        <v>7</v>
      </c>
    </row>
    <row r="71" spans="1:2" x14ac:dyDescent="0.2">
      <c r="A71" s="7" t="s">
        <v>167</v>
      </c>
      <c r="B71" s="8"/>
    </row>
    <row r="72" spans="1:2" x14ac:dyDescent="0.2">
      <c r="A72" s="9" t="s">
        <v>15</v>
      </c>
      <c r="B72" s="8">
        <v>2</v>
      </c>
    </row>
    <row r="73" spans="1:2" x14ac:dyDescent="0.2">
      <c r="A73" s="9" t="s">
        <v>28</v>
      </c>
      <c r="B73" s="8">
        <v>2</v>
      </c>
    </row>
    <row r="74" spans="1:2" x14ac:dyDescent="0.2">
      <c r="A74" s="7" t="s">
        <v>770</v>
      </c>
      <c r="B74" s="8">
        <v>4</v>
      </c>
    </row>
    <row r="75" spans="1:2" x14ac:dyDescent="0.2">
      <c r="A75" s="7" t="s">
        <v>64</v>
      </c>
      <c r="B75" s="8"/>
    </row>
    <row r="76" spans="1:2" x14ac:dyDescent="0.2">
      <c r="A76" s="9" t="s">
        <v>28</v>
      </c>
      <c r="B76" s="8">
        <v>1</v>
      </c>
    </row>
    <row r="77" spans="1:2" x14ac:dyDescent="0.2">
      <c r="A77" s="7" t="s">
        <v>771</v>
      </c>
      <c r="B77" s="8">
        <v>1</v>
      </c>
    </row>
    <row r="78" spans="1:2" x14ac:dyDescent="0.2">
      <c r="A78" s="7" t="s">
        <v>80</v>
      </c>
      <c r="B78" s="8"/>
    </row>
    <row r="79" spans="1:2" x14ac:dyDescent="0.2">
      <c r="A79" s="9" t="s">
        <v>15</v>
      </c>
      <c r="B79" s="8">
        <v>3</v>
      </c>
    </row>
    <row r="80" spans="1:2" x14ac:dyDescent="0.2">
      <c r="A80" s="9" t="s">
        <v>28</v>
      </c>
      <c r="B80" s="8">
        <v>2</v>
      </c>
    </row>
    <row r="81" spans="1:2" x14ac:dyDescent="0.2">
      <c r="A81" s="7" t="s">
        <v>772</v>
      </c>
      <c r="B81" s="8">
        <v>5</v>
      </c>
    </row>
    <row r="82" spans="1:2" x14ac:dyDescent="0.2">
      <c r="A82" s="7" t="s">
        <v>241</v>
      </c>
      <c r="B82" s="8"/>
    </row>
    <row r="83" spans="1:2" x14ac:dyDescent="0.2">
      <c r="A83" s="9" t="s">
        <v>15</v>
      </c>
      <c r="B83" s="8">
        <v>2</v>
      </c>
    </row>
    <row r="84" spans="1:2" x14ac:dyDescent="0.2">
      <c r="A84" s="9" t="s">
        <v>28</v>
      </c>
      <c r="B84" s="8">
        <v>2</v>
      </c>
    </row>
    <row r="85" spans="1:2" x14ac:dyDescent="0.2">
      <c r="A85" s="9" t="s">
        <v>50</v>
      </c>
      <c r="B85" s="8">
        <v>3</v>
      </c>
    </row>
    <row r="86" spans="1:2" x14ac:dyDescent="0.2">
      <c r="A86" s="7" t="s">
        <v>773</v>
      </c>
      <c r="B86" s="8">
        <v>7</v>
      </c>
    </row>
    <row r="87" spans="1:2" x14ac:dyDescent="0.2">
      <c r="A87" s="7" t="s">
        <v>158</v>
      </c>
      <c r="B87" s="8"/>
    </row>
    <row r="88" spans="1:2" x14ac:dyDescent="0.2">
      <c r="A88" s="9" t="s">
        <v>15</v>
      </c>
      <c r="B88" s="8">
        <v>2</v>
      </c>
    </row>
    <row r="89" spans="1:2" x14ac:dyDescent="0.2">
      <c r="A89" s="9" t="s">
        <v>28</v>
      </c>
      <c r="B89" s="8">
        <v>9</v>
      </c>
    </row>
    <row r="90" spans="1:2" x14ac:dyDescent="0.2">
      <c r="A90" s="9" t="s">
        <v>50</v>
      </c>
      <c r="B90" s="8">
        <v>6</v>
      </c>
    </row>
    <row r="91" spans="1:2" x14ac:dyDescent="0.2">
      <c r="A91" s="9" t="s">
        <v>107</v>
      </c>
      <c r="B91" s="8">
        <v>1</v>
      </c>
    </row>
    <row r="92" spans="1:2" x14ac:dyDescent="0.2">
      <c r="A92" s="7" t="s">
        <v>774</v>
      </c>
      <c r="B92" s="8">
        <v>18</v>
      </c>
    </row>
    <row r="93" spans="1:2" x14ac:dyDescent="0.2">
      <c r="A93" s="7" t="s">
        <v>444</v>
      </c>
      <c r="B93" s="8"/>
    </row>
    <row r="94" spans="1:2" x14ac:dyDescent="0.2">
      <c r="A94" s="9" t="s">
        <v>15</v>
      </c>
      <c r="B94" s="8">
        <v>2</v>
      </c>
    </row>
    <row r="95" spans="1:2" x14ac:dyDescent="0.2">
      <c r="A95" s="9" t="s">
        <v>28</v>
      </c>
      <c r="B95" s="8">
        <v>1</v>
      </c>
    </row>
    <row r="96" spans="1:2" x14ac:dyDescent="0.2">
      <c r="A96" s="7" t="s">
        <v>775</v>
      </c>
      <c r="B96" s="8">
        <v>3</v>
      </c>
    </row>
    <row r="97" spans="1:2" x14ac:dyDescent="0.2">
      <c r="A97" s="7" t="s">
        <v>755</v>
      </c>
      <c r="B97" s="8">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8"/>
  <sheetViews>
    <sheetView tabSelected="1" workbookViewId="0">
      <selection activeCell="G2" sqref="G2"/>
    </sheetView>
  </sheetViews>
  <sheetFormatPr defaultColWidth="8.85546875" defaultRowHeight="12.75" x14ac:dyDescent="0.2"/>
  <cols>
    <col min="1" max="1" width="58.42578125" style="2" customWidth="1"/>
    <col min="2" max="2" width="58.42578125" style="1" customWidth="1"/>
    <col min="3" max="3" width="9.42578125" style="1" bestFit="1" customWidth="1"/>
    <col min="4" max="4" width="19.140625" style="1" bestFit="1" customWidth="1"/>
    <col min="5" max="5" width="27.140625" style="1" bestFit="1" customWidth="1"/>
    <col min="6" max="6" width="11" style="1" bestFit="1" customWidth="1"/>
    <col min="7" max="7" width="7.42578125" style="1" bestFit="1" customWidth="1"/>
    <col min="8" max="8" width="8.28515625" style="1" bestFit="1" customWidth="1"/>
    <col min="9" max="16384" width="8.85546875" style="1"/>
  </cols>
  <sheetData>
    <row r="1" spans="1:8" s="4" customFormat="1" x14ac:dyDescent="0.2">
      <c r="A1" s="3" t="s">
        <v>0</v>
      </c>
      <c r="B1" s="4" t="s">
        <v>1</v>
      </c>
      <c r="C1" s="4" t="s">
        <v>2</v>
      </c>
      <c r="D1" s="4" t="s">
        <v>3</v>
      </c>
      <c r="E1" s="4" t="s">
        <v>4</v>
      </c>
      <c r="F1" s="4" t="s">
        <v>5</v>
      </c>
      <c r="G1" s="4" t="s">
        <v>6</v>
      </c>
      <c r="H1" s="4" t="s">
        <v>7</v>
      </c>
    </row>
    <row r="2" spans="1:8" ht="25.5" x14ac:dyDescent="0.2">
      <c r="A2" s="2" t="s">
        <v>108</v>
      </c>
      <c r="B2" s="1" t="s">
        <v>109</v>
      </c>
      <c r="C2" s="1" t="s">
        <v>110</v>
      </c>
      <c r="D2" s="1" t="s">
        <v>19</v>
      </c>
      <c r="E2" s="1" t="s">
        <v>20</v>
      </c>
      <c r="F2" s="1" t="s">
        <v>111</v>
      </c>
      <c r="G2" s="1" t="s">
        <v>112</v>
      </c>
      <c r="H2" s="1" t="s">
        <v>15</v>
      </c>
    </row>
    <row r="3" spans="1:8" ht="38.25" x14ac:dyDescent="0.2">
      <c r="A3" s="2" t="s">
        <v>343</v>
      </c>
      <c r="B3" s="1" t="s">
        <v>344</v>
      </c>
      <c r="C3" s="1" t="s">
        <v>345</v>
      </c>
      <c r="D3" s="1" t="s">
        <v>68</v>
      </c>
      <c r="E3" s="1" t="s">
        <v>346</v>
      </c>
      <c r="F3" s="1" t="s">
        <v>347</v>
      </c>
      <c r="G3" s="1" t="s">
        <v>112</v>
      </c>
      <c r="H3" s="1" t="s">
        <v>15</v>
      </c>
    </row>
    <row r="4" spans="1:8" ht="25.5" x14ac:dyDescent="0.2">
      <c r="A4" s="2" t="s">
        <v>362</v>
      </c>
      <c r="B4" s="1" t="s">
        <v>363</v>
      </c>
      <c r="C4" s="1" t="s">
        <v>364</v>
      </c>
      <c r="D4" s="1" t="s">
        <v>54</v>
      </c>
      <c r="E4" s="1" t="s">
        <v>365</v>
      </c>
      <c r="F4" s="1" t="s">
        <v>366</v>
      </c>
      <c r="G4" s="1" t="s">
        <v>112</v>
      </c>
      <c r="H4" s="1" t="s">
        <v>50</v>
      </c>
    </row>
    <row r="5" spans="1:8" ht="25.5" x14ac:dyDescent="0.2">
      <c r="A5" s="2" t="s">
        <v>367</v>
      </c>
      <c r="B5" s="1" t="s">
        <v>368</v>
      </c>
      <c r="C5" s="1" t="s">
        <v>369</v>
      </c>
      <c r="D5" s="1" t="s">
        <v>54</v>
      </c>
      <c r="E5" s="1" t="s">
        <v>365</v>
      </c>
      <c r="F5" s="1" t="s">
        <v>370</v>
      </c>
      <c r="G5" s="1" t="s">
        <v>112</v>
      </c>
      <c r="H5" s="1" t="s">
        <v>28</v>
      </c>
    </row>
    <row r="6" spans="1:8" ht="25.5" x14ac:dyDescent="0.2">
      <c r="A6" s="2" t="s">
        <v>377</v>
      </c>
      <c r="B6" s="1" t="s">
        <v>378</v>
      </c>
      <c r="C6" s="1" t="s">
        <v>379</v>
      </c>
      <c r="D6" s="1" t="s">
        <v>203</v>
      </c>
      <c r="E6" s="1" t="s">
        <v>380</v>
      </c>
      <c r="F6" s="1" t="s">
        <v>381</v>
      </c>
      <c r="G6" s="1" t="s">
        <v>112</v>
      </c>
      <c r="H6" s="1" t="s">
        <v>28</v>
      </c>
    </row>
    <row r="7" spans="1:8" x14ac:dyDescent="0.2">
      <c r="A7" s="2" t="s">
        <v>202</v>
      </c>
      <c r="B7" s="1" t="s">
        <v>102</v>
      </c>
      <c r="C7" s="1" t="s">
        <v>103</v>
      </c>
      <c r="D7" s="1" t="s">
        <v>382</v>
      </c>
      <c r="E7" s="1" t="s">
        <v>383</v>
      </c>
      <c r="F7" s="1" t="s">
        <v>384</v>
      </c>
      <c r="G7" s="1" t="s">
        <v>112</v>
      </c>
      <c r="H7" s="1" t="s">
        <v>107</v>
      </c>
    </row>
    <row r="8" spans="1:8" ht="25.5" x14ac:dyDescent="0.2">
      <c r="A8" s="2" t="s">
        <v>389</v>
      </c>
      <c r="B8" s="1" t="s">
        <v>17</v>
      </c>
      <c r="C8" s="1" t="s">
        <v>18</v>
      </c>
      <c r="D8" s="1" t="s">
        <v>19</v>
      </c>
      <c r="E8" s="1" t="s">
        <v>20</v>
      </c>
      <c r="F8" s="1" t="s">
        <v>390</v>
      </c>
      <c r="G8" s="1" t="s">
        <v>112</v>
      </c>
      <c r="H8" s="1" t="s">
        <v>15</v>
      </c>
    </row>
    <row r="9" spans="1:8" ht="25.5" x14ac:dyDescent="0.2">
      <c r="A9" s="2" t="s">
        <v>391</v>
      </c>
      <c r="B9" s="1" t="s">
        <v>17</v>
      </c>
      <c r="C9" s="1" t="s">
        <v>18</v>
      </c>
      <c r="D9" s="1" t="s">
        <v>19</v>
      </c>
      <c r="E9" s="1" t="s">
        <v>20</v>
      </c>
      <c r="F9" s="1" t="s">
        <v>392</v>
      </c>
      <c r="G9" s="1" t="s">
        <v>112</v>
      </c>
      <c r="H9" s="1" t="s">
        <v>15</v>
      </c>
    </row>
    <row r="10" spans="1:8" x14ac:dyDescent="0.2">
      <c r="A10" s="2" t="s">
        <v>393</v>
      </c>
      <c r="B10" s="1" t="s">
        <v>394</v>
      </c>
      <c r="C10" s="1" t="s">
        <v>395</v>
      </c>
      <c r="D10" s="1" t="s">
        <v>19</v>
      </c>
      <c r="E10" s="1" t="s">
        <v>20</v>
      </c>
      <c r="F10" s="1" t="s">
        <v>396</v>
      </c>
      <c r="G10" s="1" t="s">
        <v>112</v>
      </c>
      <c r="H10" s="1" t="s">
        <v>15</v>
      </c>
    </row>
    <row r="11" spans="1:8" ht="25.5" x14ac:dyDescent="0.2">
      <c r="A11" s="2" t="s">
        <v>397</v>
      </c>
      <c r="B11" s="1" t="s">
        <v>394</v>
      </c>
      <c r="C11" s="1" t="s">
        <v>395</v>
      </c>
      <c r="D11" s="1" t="s">
        <v>19</v>
      </c>
      <c r="E11" s="1" t="s">
        <v>20</v>
      </c>
      <c r="F11" s="1" t="s">
        <v>398</v>
      </c>
      <c r="G11" s="1" t="s">
        <v>112</v>
      </c>
      <c r="H11" s="1" t="s">
        <v>15</v>
      </c>
    </row>
    <row r="12" spans="1:8" x14ac:dyDescent="0.2">
      <c r="A12" s="2" t="s">
        <v>399</v>
      </c>
      <c r="B12" s="1" t="s">
        <v>400</v>
      </c>
      <c r="C12" s="1" t="s">
        <v>401</v>
      </c>
      <c r="D12" s="1" t="s">
        <v>19</v>
      </c>
      <c r="E12" s="1" t="s">
        <v>20</v>
      </c>
      <c r="F12" s="1" t="s">
        <v>402</v>
      </c>
      <c r="G12" s="1" t="s">
        <v>112</v>
      </c>
      <c r="H12" s="1" t="s">
        <v>50</v>
      </c>
    </row>
    <row r="13" spans="1:8" x14ac:dyDescent="0.2">
      <c r="A13" s="2" t="s">
        <v>403</v>
      </c>
      <c r="B13" s="1" t="s">
        <v>279</v>
      </c>
      <c r="C13" s="1" t="s">
        <v>280</v>
      </c>
      <c r="D13" s="1" t="s">
        <v>19</v>
      </c>
      <c r="E13" s="1" t="s">
        <v>20</v>
      </c>
      <c r="F13" s="1" t="s">
        <v>404</v>
      </c>
      <c r="G13" s="1" t="s">
        <v>112</v>
      </c>
      <c r="H13" s="1" t="s">
        <v>28</v>
      </c>
    </row>
    <row r="14" spans="1:8" ht="38.25" x14ac:dyDescent="0.2">
      <c r="A14" s="2" t="s">
        <v>405</v>
      </c>
      <c r="B14" s="1" t="s">
        <v>102</v>
      </c>
      <c r="C14" s="1" t="s">
        <v>103</v>
      </c>
      <c r="D14" s="1" t="s">
        <v>406</v>
      </c>
      <c r="E14" s="1" t="s">
        <v>407</v>
      </c>
      <c r="F14" s="1" t="s">
        <v>408</v>
      </c>
      <c r="G14" s="1" t="s">
        <v>112</v>
      </c>
      <c r="H14" s="1" t="s">
        <v>107</v>
      </c>
    </row>
    <row r="15" spans="1:8" ht="25.5" x14ac:dyDescent="0.2">
      <c r="A15" s="2" t="s">
        <v>274</v>
      </c>
      <c r="B15" s="1" t="s">
        <v>102</v>
      </c>
      <c r="C15" s="1" t="s">
        <v>103</v>
      </c>
      <c r="D15" s="1" t="s">
        <v>409</v>
      </c>
      <c r="E15" s="1" t="s">
        <v>410</v>
      </c>
      <c r="F15" s="1" t="s">
        <v>411</v>
      </c>
      <c r="G15" s="1" t="s">
        <v>112</v>
      </c>
      <c r="H15" s="1" t="s">
        <v>107</v>
      </c>
    </row>
    <row r="16" spans="1:8" ht="25.5" x14ac:dyDescent="0.2">
      <c r="A16" s="2" t="s">
        <v>412</v>
      </c>
      <c r="B16" s="1" t="s">
        <v>413</v>
      </c>
      <c r="C16" s="1" t="s">
        <v>414</v>
      </c>
      <c r="D16" s="1" t="s">
        <v>19</v>
      </c>
      <c r="E16" s="1" t="s">
        <v>20</v>
      </c>
      <c r="F16" s="1" t="s">
        <v>415</v>
      </c>
      <c r="G16" s="1" t="s">
        <v>112</v>
      </c>
      <c r="H16" s="1" t="s">
        <v>50</v>
      </c>
    </row>
    <row r="17" spans="1:8" ht="51" x14ac:dyDescent="0.2">
      <c r="A17" s="2" t="s">
        <v>416</v>
      </c>
      <c r="B17" s="1" t="s">
        <v>17</v>
      </c>
      <c r="C17" s="1" t="s">
        <v>18</v>
      </c>
      <c r="D17" s="1" t="s">
        <v>11</v>
      </c>
      <c r="E17" s="1" t="s">
        <v>26</v>
      </c>
      <c r="F17" s="1" t="s">
        <v>417</v>
      </c>
      <c r="G17" s="1" t="s">
        <v>112</v>
      </c>
      <c r="H17" s="1" t="s">
        <v>15</v>
      </c>
    </row>
    <row r="18" spans="1:8" ht="25.5" x14ac:dyDescent="0.2">
      <c r="A18" s="2" t="s">
        <v>418</v>
      </c>
      <c r="B18" s="1" t="s">
        <v>102</v>
      </c>
      <c r="C18" s="1" t="s">
        <v>103</v>
      </c>
      <c r="D18" s="1" t="s">
        <v>203</v>
      </c>
      <c r="E18" s="1" t="s">
        <v>380</v>
      </c>
      <c r="F18" s="1" t="s">
        <v>419</v>
      </c>
      <c r="G18" s="1" t="s">
        <v>112</v>
      </c>
      <c r="H18" s="1" t="s">
        <v>107</v>
      </c>
    </row>
    <row r="19" spans="1:8" ht="25.5" x14ac:dyDescent="0.2">
      <c r="A19" s="2" t="s">
        <v>422</v>
      </c>
      <c r="B19" s="1" t="s">
        <v>423</v>
      </c>
      <c r="C19" s="1" t="s">
        <v>424</v>
      </c>
      <c r="D19" s="1" t="s">
        <v>425</v>
      </c>
      <c r="E19" s="1" t="s">
        <v>426</v>
      </c>
      <c r="F19" s="1" t="s">
        <v>427</v>
      </c>
      <c r="G19" s="1" t="s">
        <v>112</v>
      </c>
      <c r="H19" s="1" t="s">
        <v>15</v>
      </c>
    </row>
    <row r="20" spans="1:8" x14ac:dyDescent="0.2">
      <c r="A20" s="2" t="s">
        <v>428</v>
      </c>
      <c r="B20" s="1" t="s">
        <v>429</v>
      </c>
      <c r="C20" s="1" t="s">
        <v>430</v>
      </c>
      <c r="D20" s="1" t="s">
        <v>431</v>
      </c>
      <c r="E20" s="1" t="s">
        <v>432</v>
      </c>
      <c r="F20" s="1" t="s">
        <v>433</v>
      </c>
      <c r="G20" s="1" t="s">
        <v>112</v>
      </c>
      <c r="H20" s="1" t="s">
        <v>15</v>
      </c>
    </row>
    <row r="21" spans="1:8" x14ac:dyDescent="0.2">
      <c r="A21" s="2" t="s">
        <v>434</v>
      </c>
      <c r="B21" s="1" t="s">
        <v>435</v>
      </c>
      <c r="C21" s="1" t="s">
        <v>436</v>
      </c>
      <c r="D21" s="1" t="s">
        <v>431</v>
      </c>
      <c r="E21" s="1" t="s">
        <v>432</v>
      </c>
      <c r="F21" s="1" t="s">
        <v>437</v>
      </c>
      <c r="G21" s="1" t="s">
        <v>112</v>
      </c>
      <c r="H21" s="1" t="s">
        <v>28</v>
      </c>
    </row>
    <row r="22" spans="1:8" ht="25.5" x14ac:dyDescent="0.2">
      <c r="A22" s="2" t="s">
        <v>501</v>
      </c>
      <c r="B22" s="1" t="s">
        <v>502</v>
      </c>
      <c r="C22" s="1" t="s">
        <v>503</v>
      </c>
      <c r="D22" s="1" t="s">
        <v>203</v>
      </c>
      <c r="E22" s="1" t="s">
        <v>380</v>
      </c>
      <c r="F22" s="1" t="s">
        <v>504</v>
      </c>
      <c r="G22" s="1" t="s">
        <v>112</v>
      </c>
      <c r="H22" s="1" t="s">
        <v>28</v>
      </c>
    </row>
    <row r="23" spans="1:8" ht="25.5" x14ac:dyDescent="0.2">
      <c r="A23" s="2" t="s">
        <v>338</v>
      </c>
      <c r="B23" s="1" t="s">
        <v>339</v>
      </c>
      <c r="C23" s="1" t="s">
        <v>339</v>
      </c>
      <c r="D23" s="1" t="s">
        <v>505</v>
      </c>
      <c r="E23" s="1" t="s">
        <v>506</v>
      </c>
      <c r="F23" s="1" t="s">
        <v>507</v>
      </c>
      <c r="G23" s="1" t="s">
        <v>112</v>
      </c>
      <c r="H23" s="1" t="s">
        <v>15</v>
      </c>
    </row>
    <row r="24" spans="1:8" ht="25.5" x14ac:dyDescent="0.2">
      <c r="A24" s="2" t="s">
        <v>338</v>
      </c>
      <c r="B24" s="1" t="s">
        <v>339</v>
      </c>
      <c r="C24" s="1" t="s">
        <v>339</v>
      </c>
      <c r="D24" s="1" t="s">
        <v>406</v>
      </c>
      <c r="E24" s="1" t="s">
        <v>407</v>
      </c>
      <c r="F24" s="1" t="s">
        <v>508</v>
      </c>
      <c r="G24" s="1" t="s">
        <v>112</v>
      </c>
      <c r="H24" s="1" t="s">
        <v>15</v>
      </c>
    </row>
    <row r="25" spans="1:8" ht="25.5" x14ac:dyDescent="0.2">
      <c r="A25" s="2" t="s">
        <v>509</v>
      </c>
      <c r="B25" s="1" t="s">
        <v>339</v>
      </c>
      <c r="C25" s="1" t="s">
        <v>339</v>
      </c>
      <c r="D25" s="1" t="s">
        <v>203</v>
      </c>
      <c r="E25" s="1" t="s">
        <v>380</v>
      </c>
      <c r="F25" s="1" t="s">
        <v>510</v>
      </c>
      <c r="G25" s="1" t="s">
        <v>112</v>
      </c>
      <c r="H25" s="1" t="s">
        <v>15</v>
      </c>
    </row>
    <row r="26" spans="1:8" ht="25.5" x14ac:dyDescent="0.2">
      <c r="A26" s="2" t="s">
        <v>511</v>
      </c>
      <c r="B26" s="1" t="s">
        <v>339</v>
      </c>
      <c r="C26" s="1" t="s">
        <v>339</v>
      </c>
      <c r="D26" s="1" t="s">
        <v>203</v>
      </c>
      <c r="E26" s="1" t="s">
        <v>380</v>
      </c>
      <c r="F26" s="1" t="s">
        <v>512</v>
      </c>
      <c r="G26" s="1" t="s">
        <v>112</v>
      </c>
      <c r="H26" s="1" t="s">
        <v>15</v>
      </c>
    </row>
    <row r="27" spans="1:8" x14ac:dyDescent="0.2">
      <c r="A27" s="2" t="s">
        <v>513</v>
      </c>
      <c r="B27" s="1" t="s">
        <v>102</v>
      </c>
      <c r="C27" s="1" t="s">
        <v>103</v>
      </c>
      <c r="D27" s="1" t="s">
        <v>19</v>
      </c>
      <c r="E27" s="1" t="s">
        <v>20</v>
      </c>
      <c r="F27" s="1" t="s">
        <v>514</v>
      </c>
      <c r="G27" s="1" t="s">
        <v>112</v>
      </c>
      <c r="H27" s="1" t="s">
        <v>107</v>
      </c>
    </row>
    <row r="28" spans="1:8" ht="25.5" x14ac:dyDescent="0.2">
      <c r="A28" s="2" t="s">
        <v>729</v>
      </c>
      <c r="B28" s="1" t="s">
        <v>429</v>
      </c>
      <c r="C28" s="1" t="s">
        <v>430</v>
      </c>
      <c r="D28" s="1" t="s">
        <v>431</v>
      </c>
      <c r="E28" s="1" t="s">
        <v>432</v>
      </c>
      <c r="F28" s="1" t="s">
        <v>730</v>
      </c>
      <c r="G28" s="1" t="s">
        <v>112</v>
      </c>
      <c r="H28" s="1" t="s">
        <v>15</v>
      </c>
    </row>
    <row r="29" spans="1:8" ht="25.5" x14ac:dyDescent="0.2">
      <c r="A29" s="2" t="s">
        <v>16</v>
      </c>
      <c r="B29" s="1" t="s">
        <v>17</v>
      </c>
      <c r="C29" s="1" t="s">
        <v>18</v>
      </c>
      <c r="D29" s="1" t="s">
        <v>19</v>
      </c>
      <c r="E29" s="1" t="s">
        <v>20</v>
      </c>
      <c r="F29" s="1" t="s">
        <v>21</v>
      </c>
      <c r="G29" s="1" t="s">
        <v>22</v>
      </c>
      <c r="H29" s="1" t="s">
        <v>15</v>
      </c>
    </row>
    <row r="30" spans="1:8" ht="25.5" x14ac:dyDescent="0.2">
      <c r="A30" s="2" t="s">
        <v>23</v>
      </c>
      <c r="B30" s="1" t="s">
        <v>24</v>
      </c>
      <c r="C30" s="1" t="s">
        <v>25</v>
      </c>
      <c r="D30" s="1" t="s">
        <v>11</v>
      </c>
      <c r="E30" s="1" t="s">
        <v>26</v>
      </c>
      <c r="F30" s="1" t="s">
        <v>27</v>
      </c>
      <c r="G30" s="1" t="s">
        <v>22</v>
      </c>
      <c r="H30" s="1" t="s">
        <v>28</v>
      </c>
    </row>
    <row r="31" spans="1:8" ht="25.5" x14ac:dyDescent="0.2">
      <c r="A31" s="2" t="s">
        <v>29</v>
      </c>
      <c r="B31" s="1" t="s">
        <v>30</v>
      </c>
      <c r="C31" s="1" t="s">
        <v>31</v>
      </c>
      <c r="D31" s="1" t="s">
        <v>11</v>
      </c>
      <c r="E31" s="1" t="s">
        <v>26</v>
      </c>
      <c r="F31" s="1" t="s">
        <v>32</v>
      </c>
      <c r="G31" s="1" t="s">
        <v>22</v>
      </c>
      <c r="H31" s="1" t="s">
        <v>28</v>
      </c>
    </row>
    <row r="32" spans="1:8" ht="25.5" x14ac:dyDescent="0.2">
      <c r="A32" s="2" t="s">
        <v>33</v>
      </c>
      <c r="B32" s="1" t="s">
        <v>30</v>
      </c>
      <c r="C32" s="1" t="s">
        <v>31</v>
      </c>
      <c r="D32" s="1" t="s">
        <v>11</v>
      </c>
      <c r="E32" s="1" t="s">
        <v>26</v>
      </c>
      <c r="F32" s="1" t="s">
        <v>34</v>
      </c>
      <c r="G32" s="1" t="s">
        <v>22</v>
      </c>
      <c r="H32" s="1" t="s">
        <v>28</v>
      </c>
    </row>
    <row r="33" spans="1:8" ht="38.25" x14ac:dyDescent="0.2">
      <c r="A33" s="2" t="s">
        <v>35</v>
      </c>
      <c r="B33" s="1" t="s">
        <v>24</v>
      </c>
      <c r="C33" s="1" t="s">
        <v>25</v>
      </c>
      <c r="D33" s="1" t="s">
        <v>11</v>
      </c>
      <c r="E33" s="1" t="s">
        <v>26</v>
      </c>
      <c r="F33" s="1" t="s">
        <v>36</v>
      </c>
      <c r="G33" s="1" t="s">
        <v>22</v>
      </c>
      <c r="H33" s="1" t="s">
        <v>28</v>
      </c>
    </row>
    <row r="34" spans="1:8" ht="38.25" x14ac:dyDescent="0.2">
      <c r="A34" s="2" t="s">
        <v>37</v>
      </c>
      <c r="B34" s="1" t="s">
        <v>38</v>
      </c>
      <c r="C34" s="1" t="s">
        <v>39</v>
      </c>
      <c r="D34" s="1" t="s">
        <v>40</v>
      </c>
      <c r="E34" s="1" t="s">
        <v>41</v>
      </c>
      <c r="F34" s="1" t="s">
        <v>42</v>
      </c>
      <c r="G34" s="1" t="s">
        <v>22</v>
      </c>
      <c r="H34" s="1" t="s">
        <v>28</v>
      </c>
    </row>
    <row r="35" spans="1:8" ht="25.5" x14ac:dyDescent="0.2">
      <c r="A35" s="2" t="s">
        <v>159</v>
      </c>
      <c r="B35" s="1" t="s">
        <v>160</v>
      </c>
      <c r="C35" s="1" t="s">
        <v>161</v>
      </c>
      <c r="D35" s="1" t="s">
        <v>162</v>
      </c>
      <c r="E35" s="1" t="s">
        <v>163</v>
      </c>
      <c r="F35" s="1" t="s">
        <v>164</v>
      </c>
      <c r="G35" s="1" t="s">
        <v>22</v>
      </c>
      <c r="H35" s="1" t="s">
        <v>15</v>
      </c>
    </row>
    <row r="36" spans="1:8" ht="25.5" x14ac:dyDescent="0.2">
      <c r="A36" s="2" t="s">
        <v>194</v>
      </c>
      <c r="B36" s="1" t="s">
        <v>195</v>
      </c>
      <c r="C36" s="1" t="s">
        <v>196</v>
      </c>
      <c r="D36" s="1" t="s">
        <v>11</v>
      </c>
      <c r="E36" s="1" t="s">
        <v>26</v>
      </c>
      <c r="F36" s="1" t="s">
        <v>197</v>
      </c>
      <c r="G36" s="1" t="s">
        <v>22</v>
      </c>
      <c r="H36" s="1" t="s">
        <v>107</v>
      </c>
    </row>
    <row r="37" spans="1:8" ht="25.5" x14ac:dyDescent="0.2">
      <c r="A37" s="2" t="s">
        <v>198</v>
      </c>
      <c r="B37" s="1" t="s">
        <v>199</v>
      </c>
      <c r="C37" s="1" t="s">
        <v>200</v>
      </c>
      <c r="D37" s="1" t="s">
        <v>162</v>
      </c>
      <c r="E37" s="1" t="s">
        <v>163</v>
      </c>
      <c r="F37" s="1" t="s">
        <v>201</v>
      </c>
      <c r="G37" s="1" t="s">
        <v>22</v>
      </c>
      <c r="H37" s="1" t="s">
        <v>15</v>
      </c>
    </row>
    <row r="38" spans="1:8" ht="25.5" x14ac:dyDescent="0.2">
      <c r="A38" s="2" t="s">
        <v>213</v>
      </c>
      <c r="B38" s="1" t="s">
        <v>214</v>
      </c>
      <c r="C38" s="1" t="s">
        <v>215</v>
      </c>
      <c r="D38" s="1" t="s">
        <v>216</v>
      </c>
      <c r="E38" s="1" t="s">
        <v>217</v>
      </c>
      <c r="F38" s="1" t="s">
        <v>218</v>
      </c>
      <c r="G38" s="1" t="s">
        <v>22</v>
      </c>
      <c r="H38" s="1" t="s">
        <v>15</v>
      </c>
    </row>
    <row r="39" spans="1:8" ht="25.5" x14ac:dyDescent="0.2">
      <c r="A39" s="2" t="s">
        <v>254</v>
      </c>
      <c r="B39" s="1" t="s">
        <v>255</v>
      </c>
      <c r="C39" s="1" t="s">
        <v>256</v>
      </c>
      <c r="D39" s="1" t="s">
        <v>162</v>
      </c>
      <c r="E39" s="1" t="s">
        <v>163</v>
      </c>
      <c r="F39" s="1" t="s">
        <v>257</v>
      </c>
      <c r="G39" s="1" t="s">
        <v>22</v>
      </c>
      <c r="H39" s="1" t="s">
        <v>50</v>
      </c>
    </row>
    <row r="40" spans="1:8" ht="25.5" x14ac:dyDescent="0.2">
      <c r="A40" s="2" t="s">
        <v>298</v>
      </c>
      <c r="B40" s="1" t="s">
        <v>160</v>
      </c>
      <c r="C40" s="1" t="s">
        <v>161</v>
      </c>
      <c r="D40" s="1" t="s">
        <v>299</v>
      </c>
      <c r="E40" s="1" t="s">
        <v>300</v>
      </c>
      <c r="F40" s="1" t="s">
        <v>301</v>
      </c>
      <c r="G40" s="1" t="s">
        <v>22</v>
      </c>
      <c r="H40" s="1" t="s">
        <v>15</v>
      </c>
    </row>
    <row r="41" spans="1:8" ht="25.5" x14ac:dyDescent="0.2">
      <c r="A41" s="2" t="s">
        <v>329</v>
      </c>
      <c r="B41" s="1" t="s">
        <v>330</v>
      </c>
      <c r="C41" s="1" t="s">
        <v>331</v>
      </c>
      <c r="D41" s="1" t="s">
        <v>332</v>
      </c>
      <c r="E41" s="1" t="s">
        <v>333</v>
      </c>
      <c r="F41" s="1" t="s">
        <v>334</v>
      </c>
      <c r="G41" s="1" t="s">
        <v>22</v>
      </c>
      <c r="H41" s="1" t="s">
        <v>15</v>
      </c>
    </row>
    <row r="42" spans="1:8" ht="25.5" x14ac:dyDescent="0.2">
      <c r="A42" s="2" t="s">
        <v>451</v>
      </c>
      <c r="B42" s="1" t="s">
        <v>38</v>
      </c>
      <c r="C42" s="1" t="s">
        <v>39</v>
      </c>
      <c r="D42" s="1" t="s">
        <v>11</v>
      </c>
      <c r="E42" s="1" t="s">
        <v>26</v>
      </c>
      <c r="F42" s="1" t="s">
        <v>452</v>
      </c>
      <c r="G42" s="1" t="s">
        <v>22</v>
      </c>
      <c r="H42" s="1" t="s">
        <v>28</v>
      </c>
    </row>
    <row r="43" spans="1:8" ht="25.5" x14ac:dyDescent="0.2">
      <c r="A43" s="2" t="s">
        <v>612</v>
      </c>
      <c r="B43" s="1" t="s">
        <v>613</v>
      </c>
      <c r="C43" s="1" t="s">
        <v>614</v>
      </c>
      <c r="D43" s="1" t="s">
        <v>11</v>
      </c>
      <c r="E43" s="1" t="s">
        <v>26</v>
      </c>
      <c r="F43" s="1" t="s">
        <v>615</v>
      </c>
      <c r="G43" s="1" t="s">
        <v>22</v>
      </c>
      <c r="H43" s="1" t="s">
        <v>28</v>
      </c>
    </row>
    <row r="44" spans="1:8" ht="25.5" x14ac:dyDescent="0.2">
      <c r="A44" s="2" t="s">
        <v>711</v>
      </c>
      <c r="B44" s="1" t="s">
        <v>339</v>
      </c>
      <c r="C44" s="1" t="s">
        <v>339</v>
      </c>
      <c r="D44" s="1" t="s">
        <v>203</v>
      </c>
      <c r="E44" s="1" t="s">
        <v>380</v>
      </c>
      <c r="F44" s="1" t="s">
        <v>712</v>
      </c>
      <c r="G44" s="1" t="s">
        <v>22</v>
      </c>
      <c r="H44" s="1" t="s">
        <v>15</v>
      </c>
    </row>
    <row r="45" spans="1:8" ht="38.25" x14ac:dyDescent="0.2">
      <c r="A45" s="2" t="s">
        <v>87</v>
      </c>
      <c r="B45" s="1" t="s">
        <v>88</v>
      </c>
      <c r="C45" s="1" t="s">
        <v>89</v>
      </c>
      <c r="D45" s="1" t="s">
        <v>90</v>
      </c>
      <c r="E45" s="1" t="s">
        <v>91</v>
      </c>
      <c r="F45" s="1" t="s">
        <v>92</v>
      </c>
      <c r="G45" s="1" t="s">
        <v>93</v>
      </c>
      <c r="H45" s="1" t="s">
        <v>28</v>
      </c>
    </row>
    <row r="46" spans="1:8" ht="25.5" x14ac:dyDescent="0.2">
      <c r="A46" s="2" t="s">
        <v>101</v>
      </c>
      <c r="B46" s="1" t="s">
        <v>102</v>
      </c>
      <c r="C46" s="1" t="s">
        <v>103</v>
      </c>
      <c r="D46" s="1" t="s">
        <v>104</v>
      </c>
      <c r="E46" s="1" t="s">
        <v>105</v>
      </c>
      <c r="F46" s="1" t="s">
        <v>106</v>
      </c>
      <c r="G46" s="1" t="s">
        <v>93</v>
      </c>
      <c r="H46" s="1" t="s">
        <v>107</v>
      </c>
    </row>
    <row r="47" spans="1:8" ht="25.5" x14ac:dyDescent="0.2">
      <c r="A47" s="2" t="s">
        <v>113</v>
      </c>
      <c r="B47" s="1" t="s">
        <v>102</v>
      </c>
      <c r="C47" s="1" t="s">
        <v>103</v>
      </c>
      <c r="D47" s="1" t="s">
        <v>104</v>
      </c>
      <c r="E47" s="1" t="s">
        <v>105</v>
      </c>
      <c r="F47" s="1" t="s">
        <v>114</v>
      </c>
      <c r="G47" s="1" t="s">
        <v>93</v>
      </c>
      <c r="H47" s="1" t="s">
        <v>107</v>
      </c>
    </row>
    <row r="48" spans="1:8" x14ac:dyDescent="0.2">
      <c r="A48" s="2" t="s">
        <v>202</v>
      </c>
      <c r="B48" s="1" t="s">
        <v>102</v>
      </c>
      <c r="C48" s="1" t="s">
        <v>103</v>
      </c>
      <c r="D48" s="1" t="s">
        <v>203</v>
      </c>
      <c r="E48" s="1" t="s">
        <v>204</v>
      </c>
      <c r="F48" s="1" t="s">
        <v>205</v>
      </c>
      <c r="G48" s="1" t="s">
        <v>93</v>
      </c>
      <c r="H48" s="1" t="s">
        <v>107</v>
      </c>
    </row>
    <row r="49" spans="1:8" ht="25.5" x14ac:dyDescent="0.2">
      <c r="A49" s="2" t="s">
        <v>258</v>
      </c>
      <c r="B49" s="1" t="s">
        <v>102</v>
      </c>
      <c r="C49" s="1" t="s">
        <v>103</v>
      </c>
      <c r="D49" s="1" t="s">
        <v>259</v>
      </c>
      <c r="E49" s="1" t="s">
        <v>260</v>
      </c>
      <c r="F49" s="1" t="s">
        <v>261</v>
      </c>
      <c r="G49" s="1" t="s">
        <v>93</v>
      </c>
      <c r="H49" s="1" t="s">
        <v>107</v>
      </c>
    </row>
    <row r="50" spans="1:8" ht="38.25" x14ac:dyDescent="0.2">
      <c r="A50" s="2" t="s">
        <v>262</v>
      </c>
      <c r="B50" s="1" t="s">
        <v>263</v>
      </c>
      <c r="C50" s="1" t="s">
        <v>264</v>
      </c>
      <c r="D50" s="1" t="s">
        <v>265</v>
      </c>
      <c r="E50" s="1" t="s">
        <v>266</v>
      </c>
      <c r="F50" s="1" t="s">
        <v>267</v>
      </c>
      <c r="G50" s="1" t="s">
        <v>93</v>
      </c>
      <c r="H50" s="1" t="s">
        <v>15</v>
      </c>
    </row>
    <row r="51" spans="1:8" ht="25.5" x14ac:dyDescent="0.2">
      <c r="A51" s="2" t="s">
        <v>278</v>
      </c>
      <c r="B51" s="1" t="s">
        <v>279</v>
      </c>
      <c r="C51" s="1" t="s">
        <v>280</v>
      </c>
      <c r="D51" s="1" t="s">
        <v>281</v>
      </c>
      <c r="E51" s="1" t="s">
        <v>282</v>
      </c>
      <c r="F51" s="1" t="s">
        <v>283</v>
      </c>
      <c r="G51" s="1" t="s">
        <v>93</v>
      </c>
      <c r="H51" s="1" t="s">
        <v>28</v>
      </c>
    </row>
    <row r="52" spans="1:8" ht="25.5" x14ac:dyDescent="0.2">
      <c r="A52" s="2" t="s">
        <v>284</v>
      </c>
      <c r="B52" s="1" t="s">
        <v>102</v>
      </c>
      <c r="C52" s="1" t="s">
        <v>103</v>
      </c>
      <c r="D52" s="1" t="s">
        <v>285</v>
      </c>
      <c r="E52" s="1" t="s">
        <v>286</v>
      </c>
      <c r="F52" s="1" t="s">
        <v>287</v>
      </c>
      <c r="G52" s="1" t="s">
        <v>93</v>
      </c>
      <c r="H52" s="1" t="s">
        <v>107</v>
      </c>
    </row>
    <row r="53" spans="1:8" ht="25.5" x14ac:dyDescent="0.2">
      <c r="A53" s="2" t="s">
        <v>306</v>
      </c>
      <c r="B53" s="1" t="s">
        <v>102</v>
      </c>
      <c r="C53" s="1" t="s">
        <v>103</v>
      </c>
      <c r="D53" s="1" t="s">
        <v>281</v>
      </c>
      <c r="E53" s="1" t="s">
        <v>282</v>
      </c>
      <c r="F53" s="1" t="s">
        <v>307</v>
      </c>
      <c r="G53" s="1" t="s">
        <v>93</v>
      </c>
      <c r="H53" s="1" t="s">
        <v>107</v>
      </c>
    </row>
    <row r="54" spans="1:8" ht="25.5" x14ac:dyDescent="0.2">
      <c r="A54" s="2" t="s">
        <v>312</v>
      </c>
      <c r="B54" s="1" t="s">
        <v>313</v>
      </c>
      <c r="C54" s="1" t="s">
        <v>314</v>
      </c>
      <c r="D54" s="1" t="s">
        <v>247</v>
      </c>
      <c r="E54" s="1" t="s">
        <v>315</v>
      </c>
      <c r="F54" s="1" t="s">
        <v>316</v>
      </c>
      <c r="G54" s="1" t="s">
        <v>93</v>
      </c>
      <c r="H54" s="1" t="s">
        <v>28</v>
      </c>
    </row>
    <row r="55" spans="1:8" ht="25.5" x14ac:dyDescent="0.2">
      <c r="A55" s="2" t="s">
        <v>317</v>
      </c>
      <c r="B55" s="1" t="s">
        <v>102</v>
      </c>
      <c r="C55" s="1" t="s">
        <v>103</v>
      </c>
      <c r="D55" s="1" t="s">
        <v>281</v>
      </c>
      <c r="E55" s="1" t="s">
        <v>282</v>
      </c>
      <c r="F55" s="1" t="s">
        <v>318</v>
      </c>
      <c r="G55" s="1" t="s">
        <v>93</v>
      </c>
      <c r="H55" s="1" t="s">
        <v>107</v>
      </c>
    </row>
    <row r="56" spans="1:8" ht="63.75" x14ac:dyDescent="0.2">
      <c r="A56" s="2" t="s">
        <v>371</v>
      </c>
      <c r="B56" s="1" t="s">
        <v>372</v>
      </c>
      <c r="C56" s="1" t="s">
        <v>373</v>
      </c>
      <c r="D56" s="1" t="s">
        <v>374</v>
      </c>
      <c r="E56" s="1" t="s">
        <v>375</v>
      </c>
      <c r="F56" s="1" t="s">
        <v>376</v>
      </c>
      <c r="G56" s="1" t="s">
        <v>93</v>
      </c>
      <c r="H56" s="1" t="s">
        <v>15</v>
      </c>
    </row>
    <row r="57" spans="1:8" ht="25.5" x14ac:dyDescent="0.2">
      <c r="A57" s="2" t="s">
        <v>490</v>
      </c>
      <c r="B57" s="1" t="s">
        <v>102</v>
      </c>
      <c r="C57" s="1" t="s">
        <v>103</v>
      </c>
      <c r="D57" s="1" t="s">
        <v>54</v>
      </c>
      <c r="E57" s="1" t="s">
        <v>491</v>
      </c>
      <c r="F57" s="1" t="s">
        <v>492</v>
      </c>
      <c r="G57" s="1" t="s">
        <v>93</v>
      </c>
      <c r="H57" s="1" t="s">
        <v>107</v>
      </c>
    </row>
    <row r="58" spans="1:8" x14ac:dyDescent="0.2">
      <c r="A58" s="2" t="s">
        <v>493</v>
      </c>
      <c r="B58" s="1" t="s">
        <v>102</v>
      </c>
      <c r="C58" s="1" t="s">
        <v>103</v>
      </c>
      <c r="D58" s="1" t="s">
        <v>19</v>
      </c>
      <c r="E58" s="1" t="s">
        <v>20</v>
      </c>
      <c r="F58" s="1" t="s">
        <v>494</v>
      </c>
      <c r="G58" s="1" t="s">
        <v>93</v>
      </c>
      <c r="H58" s="1" t="s">
        <v>107</v>
      </c>
    </row>
    <row r="59" spans="1:8" x14ac:dyDescent="0.2">
      <c r="A59" s="2" t="s">
        <v>499</v>
      </c>
      <c r="B59" s="1" t="s">
        <v>102</v>
      </c>
      <c r="C59" s="1" t="s">
        <v>103</v>
      </c>
      <c r="D59" s="1" t="s">
        <v>19</v>
      </c>
      <c r="E59" s="1" t="s">
        <v>20</v>
      </c>
      <c r="F59" s="1" t="s">
        <v>500</v>
      </c>
      <c r="G59" s="1" t="s">
        <v>93</v>
      </c>
      <c r="H59" s="1" t="s">
        <v>107</v>
      </c>
    </row>
    <row r="60" spans="1:8" ht="25.5" x14ac:dyDescent="0.2">
      <c r="A60" s="2" t="s">
        <v>258</v>
      </c>
      <c r="B60" s="1" t="s">
        <v>102</v>
      </c>
      <c r="C60" s="1" t="s">
        <v>103</v>
      </c>
      <c r="D60" s="1" t="s">
        <v>540</v>
      </c>
      <c r="E60" s="1" t="s">
        <v>541</v>
      </c>
      <c r="F60" s="1" t="s">
        <v>542</v>
      </c>
      <c r="G60" s="1" t="s">
        <v>93</v>
      </c>
      <c r="H60" s="1" t="s">
        <v>107</v>
      </c>
    </row>
    <row r="61" spans="1:8" ht="25.5" x14ac:dyDescent="0.2">
      <c r="A61" s="2" t="s">
        <v>113</v>
      </c>
      <c r="B61" s="1" t="s">
        <v>102</v>
      </c>
      <c r="C61" s="1" t="s">
        <v>103</v>
      </c>
      <c r="D61" s="1" t="s">
        <v>540</v>
      </c>
      <c r="E61" s="1" t="s">
        <v>541</v>
      </c>
      <c r="F61" s="1" t="s">
        <v>646</v>
      </c>
      <c r="G61" s="1" t="s">
        <v>93</v>
      </c>
      <c r="H61" s="1" t="s">
        <v>107</v>
      </c>
    </row>
    <row r="62" spans="1:8" ht="25.5" x14ac:dyDescent="0.2">
      <c r="A62" s="2" t="s">
        <v>274</v>
      </c>
      <c r="B62" s="1" t="s">
        <v>102</v>
      </c>
      <c r="C62" s="1" t="s">
        <v>103</v>
      </c>
      <c r="D62" s="1" t="s">
        <v>540</v>
      </c>
      <c r="E62" s="1" t="s">
        <v>541</v>
      </c>
      <c r="F62" s="1" t="s">
        <v>647</v>
      </c>
      <c r="G62" s="1" t="s">
        <v>93</v>
      </c>
      <c r="H62" s="1" t="s">
        <v>107</v>
      </c>
    </row>
    <row r="63" spans="1:8" ht="25.5" x14ac:dyDescent="0.2">
      <c r="A63" s="2" t="s">
        <v>691</v>
      </c>
      <c r="B63" s="1" t="s">
        <v>160</v>
      </c>
      <c r="C63" s="1" t="s">
        <v>161</v>
      </c>
      <c r="D63" s="1" t="s">
        <v>571</v>
      </c>
      <c r="E63" s="1" t="s">
        <v>572</v>
      </c>
      <c r="F63" s="1" t="s">
        <v>692</v>
      </c>
      <c r="G63" s="1" t="s">
        <v>93</v>
      </c>
      <c r="H63" s="1" t="s">
        <v>15</v>
      </c>
    </row>
    <row r="64" spans="1:8" ht="25.5" x14ac:dyDescent="0.2">
      <c r="A64" s="2" t="s">
        <v>696</v>
      </c>
      <c r="B64" s="1" t="s">
        <v>160</v>
      </c>
      <c r="C64" s="1" t="s">
        <v>161</v>
      </c>
      <c r="D64" s="1" t="s">
        <v>209</v>
      </c>
      <c r="E64" s="1" t="s">
        <v>210</v>
      </c>
      <c r="F64" s="1" t="s">
        <v>697</v>
      </c>
      <c r="G64" s="1" t="s">
        <v>93</v>
      </c>
      <c r="H64" s="1" t="s">
        <v>15</v>
      </c>
    </row>
    <row r="65" spans="1:8" ht="25.5" x14ac:dyDescent="0.2">
      <c r="A65" s="2" t="s">
        <v>718</v>
      </c>
      <c r="B65" s="1" t="s">
        <v>102</v>
      </c>
      <c r="C65" s="1" t="s">
        <v>103</v>
      </c>
      <c r="D65" s="1" t="s">
        <v>540</v>
      </c>
      <c r="E65" s="1" t="s">
        <v>541</v>
      </c>
      <c r="F65" s="1" t="s">
        <v>719</v>
      </c>
      <c r="G65" s="1" t="s">
        <v>93</v>
      </c>
      <c r="H65" s="1" t="s">
        <v>107</v>
      </c>
    </row>
    <row r="66" spans="1:8" ht="25.5" x14ac:dyDescent="0.2">
      <c r="A66" s="2" t="s">
        <v>490</v>
      </c>
      <c r="B66" s="1" t="s">
        <v>102</v>
      </c>
      <c r="C66" s="1" t="s">
        <v>103</v>
      </c>
      <c r="D66" s="1" t="s">
        <v>720</v>
      </c>
      <c r="E66" s="1" t="s">
        <v>721</v>
      </c>
      <c r="F66" s="1" t="s">
        <v>722</v>
      </c>
      <c r="G66" s="1" t="s">
        <v>93</v>
      </c>
      <c r="H66" s="1" t="s">
        <v>107</v>
      </c>
    </row>
    <row r="67" spans="1:8" ht="25.5" x14ac:dyDescent="0.2">
      <c r="A67" s="2" t="s">
        <v>418</v>
      </c>
      <c r="B67" s="1" t="s">
        <v>102</v>
      </c>
      <c r="C67" s="1" t="s">
        <v>103</v>
      </c>
      <c r="D67" s="1" t="s">
        <v>90</v>
      </c>
      <c r="E67" s="1" t="s">
        <v>723</v>
      </c>
      <c r="F67" s="1" t="s">
        <v>724</v>
      </c>
      <c r="G67" s="1" t="s">
        <v>93</v>
      </c>
      <c r="H67" s="1" t="s">
        <v>107</v>
      </c>
    </row>
    <row r="68" spans="1:8" ht="25.5" x14ac:dyDescent="0.2">
      <c r="A68" s="2" t="s">
        <v>487</v>
      </c>
      <c r="B68" s="1" t="s">
        <v>102</v>
      </c>
      <c r="C68" s="1" t="s">
        <v>103</v>
      </c>
      <c r="D68" s="1" t="s">
        <v>203</v>
      </c>
      <c r="E68" s="1" t="s">
        <v>725</v>
      </c>
      <c r="F68" s="1" t="s">
        <v>726</v>
      </c>
      <c r="G68" s="1" t="s">
        <v>93</v>
      </c>
      <c r="H68" s="1" t="s">
        <v>107</v>
      </c>
    </row>
    <row r="69" spans="1:8" x14ac:dyDescent="0.2">
      <c r="A69" s="2" t="s">
        <v>453</v>
      </c>
      <c r="B69" s="1" t="s">
        <v>454</v>
      </c>
      <c r="C69" s="1" t="s">
        <v>455</v>
      </c>
      <c r="D69" s="1" t="s">
        <v>456</v>
      </c>
      <c r="E69" s="1" t="s">
        <v>457</v>
      </c>
      <c r="F69" s="1" t="s">
        <v>458</v>
      </c>
      <c r="G69" s="1" t="s">
        <v>459</v>
      </c>
      <c r="H69" s="1" t="s">
        <v>50</v>
      </c>
    </row>
    <row r="70" spans="1:8" x14ac:dyDescent="0.2">
      <c r="A70" s="2" t="s">
        <v>594</v>
      </c>
      <c r="B70" s="1" t="s">
        <v>595</v>
      </c>
      <c r="C70" s="1" t="s">
        <v>596</v>
      </c>
      <c r="D70" s="1" t="s">
        <v>597</v>
      </c>
      <c r="E70" s="1" t="s">
        <v>598</v>
      </c>
      <c r="F70" s="1" t="s">
        <v>599</v>
      </c>
      <c r="G70" s="1" t="s">
        <v>459</v>
      </c>
      <c r="H70" s="1" t="s">
        <v>50</v>
      </c>
    </row>
    <row r="71" spans="1:8" ht="25.5" x14ac:dyDescent="0.2">
      <c r="A71" s="2" t="s">
        <v>682</v>
      </c>
      <c r="B71" s="1" t="s">
        <v>683</v>
      </c>
      <c r="C71" s="1" t="s">
        <v>684</v>
      </c>
      <c r="D71" s="1" t="s">
        <v>203</v>
      </c>
      <c r="E71" s="1" t="s">
        <v>685</v>
      </c>
      <c r="F71" s="1" t="s">
        <v>686</v>
      </c>
      <c r="G71" s="1" t="s">
        <v>459</v>
      </c>
      <c r="H71" s="1" t="s">
        <v>15</v>
      </c>
    </row>
    <row r="72" spans="1:8" ht="38.25" x14ac:dyDescent="0.2">
      <c r="A72" s="2" t="s">
        <v>43</v>
      </c>
      <c r="B72" s="1" t="s">
        <v>44</v>
      </c>
      <c r="C72" s="1" t="s">
        <v>45</v>
      </c>
      <c r="D72" s="1" t="s">
        <v>46</v>
      </c>
      <c r="E72" s="1" t="s">
        <v>47</v>
      </c>
      <c r="F72" s="1" t="s">
        <v>48</v>
      </c>
      <c r="G72" s="1" t="s">
        <v>49</v>
      </c>
      <c r="H72" s="1" t="s">
        <v>50</v>
      </c>
    </row>
    <row r="73" spans="1:8" ht="38.25" x14ac:dyDescent="0.2">
      <c r="A73" s="2" t="s">
        <v>146</v>
      </c>
      <c r="B73" s="1" t="s">
        <v>147</v>
      </c>
      <c r="C73" s="1" t="s">
        <v>148</v>
      </c>
      <c r="D73" s="1" t="s">
        <v>149</v>
      </c>
      <c r="E73" s="1" t="s">
        <v>150</v>
      </c>
      <c r="F73" s="1" t="s">
        <v>151</v>
      </c>
      <c r="G73" s="1" t="s">
        <v>49</v>
      </c>
      <c r="H73" s="1" t="s">
        <v>15</v>
      </c>
    </row>
    <row r="74" spans="1:8" ht="25.5" x14ac:dyDescent="0.2">
      <c r="A74" s="2" t="s">
        <v>250</v>
      </c>
      <c r="B74" s="1" t="s">
        <v>251</v>
      </c>
      <c r="C74" s="1" t="s">
        <v>252</v>
      </c>
      <c r="D74" s="1" t="s">
        <v>149</v>
      </c>
      <c r="E74" s="1" t="s">
        <v>150</v>
      </c>
      <c r="F74" s="1" t="s">
        <v>253</v>
      </c>
      <c r="G74" s="1" t="s">
        <v>49</v>
      </c>
      <c r="H74" s="1" t="s">
        <v>28</v>
      </c>
    </row>
    <row r="75" spans="1:8" ht="25.5" x14ac:dyDescent="0.2">
      <c r="A75" s="2" t="s">
        <v>108</v>
      </c>
      <c r="B75" s="1" t="s">
        <v>109</v>
      </c>
      <c r="C75" s="1" t="s">
        <v>110</v>
      </c>
      <c r="D75" s="1" t="s">
        <v>335</v>
      </c>
      <c r="E75" s="1" t="s">
        <v>336</v>
      </c>
      <c r="F75" s="1" t="s">
        <v>337</v>
      </c>
      <c r="G75" s="1" t="s">
        <v>49</v>
      </c>
      <c r="H75" s="1" t="s">
        <v>15</v>
      </c>
    </row>
    <row r="76" spans="1:8" ht="25.5" x14ac:dyDescent="0.2">
      <c r="A76" s="2" t="s">
        <v>338</v>
      </c>
      <c r="B76" s="1" t="s">
        <v>339</v>
      </c>
      <c r="C76" s="1" t="s">
        <v>339</v>
      </c>
      <c r="D76" s="1" t="s">
        <v>340</v>
      </c>
      <c r="E76" s="1" t="s">
        <v>341</v>
      </c>
      <c r="F76" s="1" t="s">
        <v>342</v>
      </c>
      <c r="G76" s="1" t="s">
        <v>49</v>
      </c>
      <c r="H76" s="1" t="s">
        <v>15</v>
      </c>
    </row>
    <row r="77" spans="1:8" ht="51" x14ac:dyDescent="0.2">
      <c r="A77" s="2" t="s">
        <v>483</v>
      </c>
      <c r="B77" s="1" t="s">
        <v>484</v>
      </c>
      <c r="C77" s="1" t="s">
        <v>485</v>
      </c>
      <c r="D77" s="1" t="s">
        <v>46</v>
      </c>
      <c r="E77" s="1" t="s">
        <v>47</v>
      </c>
      <c r="F77" s="1" t="s">
        <v>486</v>
      </c>
      <c r="G77" s="1" t="s">
        <v>49</v>
      </c>
      <c r="H77" s="1" t="s">
        <v>107</v>
      </c>
    </row>
    <row r="78" spans="1:8" ht="25.5" x14ac:dyDescent="0.2">
      <c r="A78" s="2" t="s">
        <v>567</v>
      </c>
      <c r="B78" s="1" t="s">
        <v>568</v>
      </c>
      <c r="C78" s="1" t="s">
        <v>569</v>
      </c>
      <c r="D78" s="1" t="s">
        <v>149</v>
      </c>
      <c r="E78" s="1" t="s">
        <v>150</v>
      </c>
      <c r="F78" s="1" t="s">
        <v>570</v>
      </c>
      <c r="G78" s="1" t="s">
        <v>49</v>
      </c>
      <c r="H78" s="1" t="s">
        <v>15</v>
      </c>
    </row>
    <row r="79" spans="1:8" ht="25.5" x14ac:dyDescent="0.2">
      <c r="A79" s="2" t="s">
        <v>709</v>
      </c>
      <c r="B79" s="1" t="s">
        <v>102</v>
      </c>
      <c r="C79" s="1" t="s">
        <v>103</v>
      </c>
      <c r="D79" s="1" t="s">
        <v>540</v>
      </c>
      <c r="E79" s="1" t="s">
        <v>541</v>
      </c>
      <c r="F79" s="1" t="s">
        <v>710</v>
      </c>
      <c r="G79" s="1" t="s">
        <v>49</v>
      </c>
      <c r="H79" s="1" t="s">
        <v>107</v>
      </c>
    </row>
    <row r="80" spans="1:8" ht="25.5" x14ac:dyDescent="0.2">
      <c r="A80" s="2" t="s">
        <v>738</v>
      </c>
      <c r="B80" s="1" t="s">
        <v>153</v>
      </c>
      <c r="C80" s="1" t="s">
        <v>154</v>
      </c>
      <c r="D80" s="1" t="s">
        <v>40</v>
      </c>
      <c r="E80" s="1" t="s">
        <v>239</v>
      </c>
      <c r="F80" s="1" t="s">
        <v>739</v>
      </c>
      <c r="G80" s="1" t="s">
        <v>49</v>
      </c>
      <c r="H80" s="1" t="s">
        <v>28</v>
      </c>
    </row>
    <row r="81" spans="1:8" ht="25.5" x14ac:dyDescent="0.2">
      <c r="A81" s="2" t="s">
        <v>740</v>
      </c>
      <c r="B81" s="1" t="s">
        <v>741</v>
      </c>
      <c r="C81" s="1" t="s">
        <v>742</v>
      </c>
      <c r="D81" s="1" t="s">
        <v>155</v>
      </c>
      <c r="E81" s="1" t="s">
        <v>156</v>
      </c>
      <c r="F81" s="1" t="s">
        <v>743</v>
      </c>
      <c r="G81" s="1" t="s">
        <v>49</v>
      </c>
      <c r="H81" s="1" t="s">
        <v>15</v>
      </c>
    </row>
    <row r="82" spans="1:8" ht="25.5" x14ac:dyDescent="0.2">
      <c r="A82" s="2" t="s">
        <v>206</v>
      </c>
      <c r="B82" s="1" t="s">
        <v>207</v>
      </c>
      <c r="C82" s="1" t="s">
        <v>208</v>
      </c>
      <c r="D82" s="1" t="s">
        <v>209</v>
      </c>
      <c r="E82" s="1" t="s">
        <v>210</v>
      </c>
      <c r="F82" s="1" t="s">
        <v>211</v>
      </c>
      <c r="G82" s="1" t="s">
        <v>212</v>
      </c>
      <c r="H82" s="1" t="s">
        <v>28</v>
      </c>
    </row>
    <row r="83" spans="1:8" ht="25.5" x14ac:dyDescent="0.2">
      <c r="A83" s="2" t="s">
        <v>159</v>
      </c>
      <c r="B83" s="1" t="s">
        <v>160</v>
      </c>
      <c r="C83" s="1" t="s">
        <v>161</v>
      </c>
      <c r="D83" s="1" t="s">
        <v>571</v>
      </c>
      <c r="E83" s="1" t="s">
        <v>572</v>
      </c>
      <c r="F83" s="1" t="s">
        <v>573</v>
      </c>
      <c r="G83" s="1" t="s">
        <v>212</v>
      </c>
      <c r="H83" s="1" t="s">
        <v>15</v>
      </c>
    </row>
    <row r="84" spans="1:8" x14ac:dyDescent="0.2">
      <c r="A84" s="2" t="s">
        <v>94</v>
      </c>
      <c r="B84" s="1" t="s">
        <v>95</v>
      </c>
      <c r="C84" s="1" t="s">
        <v>96</v>
      </c>
      <c r="D84" s="1" t="s">
        <v>97</v>
      </c>
      <c r="E84" s="1" t="s">
        <v>98</v>
      </c>
      <c r="F84" s="1" t="s">
        <v>99</v>
      </c>
      <c r="G84" s="1" t="s">
        <v>100</v>
      </c>
      <c r="H84" s="1" t="s">
        <v>15</v>
      </c>
    </row>
    <row r="85" spans="1:8" x14ac:dyDescent="0.2">
      <c r="A85" s="2" t="s">
        <v>115</v>
      </c>
      <c r="B85" s="1" t="s">
        <v>116</v>
      </c>
      <c r="C85" s="1" t="s">
        <v>117</v>
      </c>
      <c r="D85" s="1" t="s">
        <v>118</v>
      </c>
      <c r="E85" s="1" t="s">
        <v>119</v>
      </c>
      <c r="F85" s="1" t="s">
        <v>120</v>
      </c>
      <c r="G85" s="1" t="s">
        <v>100</v>
      </c>
      <c r="H85" s="1" t="s">
        <v>15</v>
      </c>
    </row>
    <row r="86" spans="1:8" x14ac:dyDescent="0.2">
      <c r="A86" s="2" t="s">
        <v>121</v>
      </c>
      <c r="B86" s="1" t="s">
        <v>95</v>
      </c>
      <c r="C86" s="1" t="s">
        <v>96</v>
      </c>
      <c r="D86" s="1" t="s">
        <v>122</v>
      </c>
      <c r="E86" s="1" t="s">
        <v>123</v>
      </c>
      <c r="F86" s="1" t="s">
        <v>124</v>
      </c>
      <c r="G86" s="1" t="s">
        <v>100</v>
      </c>
      <c r="H86" s="1" t="s">
        <v>15</v>
      </c>
    </row>
    <row r="87" spans="1:8" x14ac:dyDescent="0.2">
      <c r="A87" s="2" t="s">
        <v>125</v>
      </c>
      <c r="B87" s="1" t="s">
        <v>95</v>
      </c>
      <c r="C87" s="1" t="s">
        <v>96</v>
      </c>
      <c r="D87" s="1" t="s">
        <v>126</v>
      </c>
      <c r="E87" s="1" t="s">
        <v>127</v>
      </c>
      <c r="F87" s="1" t="s">
        <v>128</v>
      </c>
      <c r="G87" s="1" t="s">
        <v>100</v>
      </c>
      <c r="H87" s="1" t="s">
        <v>15</v>
      </c>
    </row>
    <row r="88" spans="1:8" ht="25.5" x14ac:dyDescent="0.2">
      <c r="A88" s="2" t="s">
        <v>129</v>
      </c>
      <c r="B88" s="1" t="s">
        <v>130</v>
      </c>
      <c r="C88" s="1" t="s">
        <v>131</v>
      </c>
      <c r="D88" s="1" t="s">
        <v>97</v>
      </c>
      <c r="E88" s="1" t="s">
        <v>98</v>
      </c>
      <c r="F88" s="1" t="s">
        <v>132</v>
      </c>
      <c r="G88" s="1" t="s">
        <v>100</v>
      </c>
      <c r="H88" s="1" t="s">
        <v>15</v>
      </c>
    </row>
    <row r="89" spans="1:8" ht="25.5" x14ac:dyDescent="0.2">
      <c r="A89" s="2" t="s">
        <v>133</v>
      </c>
      <c r="B89" s="1" t="s">
        <v>134</v>
      </c>
      <c r="C89" s="1" t="s">
        <v>135</v>
      </c>
      <c r="D89" s="1" t="s">
        <v>97</v>
      </c>
      <c r="E89" s="1" t="s">
        <v>98</v>
      </c>
      <c r="F89" s="1" t="s">
        <v>136</v>
      </c>
      <c r="G89" s="1" t="s">
        <v>100</v>
      </c>
      <c r="H89" s="1" t="s">
        <v>15</v>
      </c>
    </row>
    <row r="90" spans="1:8" ht="38.25" x14ac:dyDescent="0.2">
      <c r="A90" s="2" t="s">
        <v>234</v>
      </c>
      <c r="B90" s="1" t="s">
        <v>116</v>
      </c>
      <c r="C90" s="1" t="s">
        <v>117</v>
      </c>
      <c r="D90" s="1" t="s">
        <v>118</v>
      </c>
      <c r="E90" s="1" t="s">
        <v>119</v>
      </c>
      <c r="F90" s="1" t="s">
        <v>235</v>
      </c>
      <c r="G90" s="1" t="s">
        <v>100</v>
      </c>
      <c r="H90" s="1" t="s">
        <v>15</v>
      </c>
    </row>
    <row r="91" spans="1:8" ht="51" x14ac:dyDescent="0.2">
      <c r="A91" s="2" t="s">
        <v>268</v>
      </c>
      <c r="B91" s="1" t="s">
        <v>269</v>
      </c>
      <c r="C91" s="1" t="s">
        <v>270</v>
      </c>
      <c r="D91" s="1" t="s">
        <v>271</v>
      </c>
      <c r="E91" s="1" t="s">
        <v>272</v>
      </c>
      <c r="F91" s="1" t="s">
        <v>273</v>
      </c>
      <c r="G91" s="1" t="s">
        <v>100</v>
      </c>
      <c r="H91" s="1" t="s">
        <v>15</v>
      </c>
    </row>
    <row r="92" spans="1:8" x14ac:dyDescent="0.2">
      <c r="A92" s="2" t="s">
        <v>292</v>
      </c>
      <c r="B92" s="1" t="s">
        <v>293</v>
      </c>
      <c r="C92" s="1" t="s">
        <v>294</v>
      </c>
      <c r="D92" s="1" t="s">
        <v>295</v>
      </c>
      <c r="E92" s="1" t="s">
        <v>296</v>
      </c>
      <c r="F92" s="1" t="s">
        <v>297</v>
      </c>
      <c r="G92" s="1" t="s">
        <v>100</v>
      </c>
      <c r="H92" s="1" t="s">
        <v>15</v>
      </c>
    </row>
    <row r="93" spans="1:8" ht="25.5" x14ac:dyDescent="0.2">
      <c r="A93" s="2" t="s">
        <v>323</v>
      </c>
      <c r="B93" s="1" t="s">
        <v>324</v>
      </c>
      <c r="C93" s="1" t="s">
        <v>325</v>
      </c>
      <c r="D93" s="1" t="s">
        <v>326</v>
      </c>
      <c r="E93" s="1" t="s">
        <v>327</v>
      </c>
      <c r="F93" s="1" t="s">
        <v>328</v>
      </c>
      <c r="G93" s="1" t="s">
        <v>100</v>
      </c>
      <c r="H93" s="1" t="s">
        <v>28</v>
      </c>
    </row>
    <row r="94" spans="1:8" ht="38.25" x14ac:dyDescent="0.2">
      <c r="A94" s="2" t="s">
        <v>548</v>
      </c>
      <c r="B94" s="1" t="s">
        <v>130</v>
      </c>
      <c r="C94" s="1" t="s">
        <v>131</v>
      </c>
      <c r="D94" s="1" t="s">
        <v>97</v>
      </c>
      <c r="E94" s="1" t="s">
        <v>98</v>
      </c>
      <c r="F94" s="1" t="s">
        <v>549</v>
      </c>
      <c r="G94" s="1" t="s">
        <v>100</v>
      </c>
      <c r="H94" s="1" t="s">
        <v>15</v>
      </c>
    </row>
    <row r="95" spans="1:8" x14ac:dyDescent="0.2">
      <c r="A95" s="2" t="s">
        <v>550</v>
      </c>
      <c r="B95" s="1" t="s">
        <v>130</v>
      </c>
      <c r="C95" s="1" t="s">
        <v>131</v>
      </c>
      <c r="D95" s="1" t="s">
        <v>122</v>
      </c>
      <c r="E95" s="1" t="s">
        <v>123</v>
      </c>
      <c r="F95" s="1" t="s">
        <v>551</v>
      </c>
      <c r="G95" s="1" t="s">
        <v>100</v>
      </c>
      <c r="H95" s="1" t="s">
        <v>15</v>
      </c>
    </row>
    <row r="96" spans="1:8" ht="25.5" x14ac:dyDescent="0.2">
      <c r="A96" s="2" t="s">
        <v>578</v>
      </c>
      <c r="B96" s="1" t="s">
        <v>579</v>
      </c>
      <c r="C96" s="1" t="s">
        <v>580</v>
      </c>
      <c r="D96" s="1" t="s">
        <v>231</v>
      </c>
      <c r="E96" s="1" t="s">
        <v>581</v>
      </c>
      <c r="F96" s="1" t="s">
        <v>582</v>
      </c>
      <c r="G96" s="1" t="s">
        <v>100</v>
      </c>
      <c r="H96" s="1" t="s">
        <v>28</v>
      </c>
    </row>
    <row r="97" spans="1:8" ht="25.5" x14ac:dyDescent="0.2">
      <c r="A97" s="2" t="s">
        <v>600</v>
      </c>
      <c r="B97" s="1" t="s">
        <v>601</v>
      </c>
      <c r="C97" s="1" t="s">
        <v>602</v>
      </c>
      <c r="D97" s="1" t="s">
        <v>603</v>
      </c>
      <c r="E97" s="1" t="s">
        <v>604</v>
      </c>
      <c r="F97" s="1" t="s">
        <v>605</v>
      </c>
      <c r="G97" s="1" t="s">
        <v>100</v>
      </c>
      <c r="H97" s="1" t="s">
        <v>50</v>
      </c>
    </row>
    <row r="98" spans="1:8" ht="25.5" x14ac:dyDescent="0.2">
      <c r="A98" s="2" t="s">
        <v>727</v>
      </c>
      <c r="B98" s="1" t="s">
        <v>324</v>
      </c>
      <c r="C98" s="1" t="s">
        <v>325</v>
      </c>
      <c r="D98" s="1" t="s">
        <v>126</v>
      </c>
      <c r="E98" s="1" t="s">
        <v>127</v>
      </c>
      <c r="F98" s="1" t="s">
        <v>728</v>
      </c>
      <c r="G98" s="1" t="s">
        <v>100</v>
      </c>
      <c r="H98" s="1" t="s">
        <v>28</v>
      </c>
    </row>
    <row r="99" spans="1:8" ht="63.75" x14ac:dyDescent="0.2">
      <c r="A99" s="2" t="s">
        <v>733</v>
      </c>
      <c r="B99" s="1" t="s">
        <v>734</v>
      </c>
      <c r="C99" s="1" t="s">
        <v>735</v>
      </c>
      <c r="D99" s="1" t="s">
        <v>40</v>
      </c>
      <c r="E99" s="1" t="s">
        <v>736</v>
      </c>
      <c r="F99" s="1" t="s">
        <v>737</v>
      </c>
      <c r="G99" s="1" t="s">
        <v>100</v>
      </c>
      <c r="H99" s="1" t="s">
        <v>28</v>
      </c>
    </row>
    <row r="100" spans="1:8" ht="25.5" x14ac:dyDescent="0.2">
      <c r="A100" s="2" t="s">
        <v>560</v>
      </c>
      <c r="B100" s="1" t="s">
        <v>102</v>
      </c>
      <c r="C100" s="1" t="s">
        <v>103</v>
      </c>
      <c r="D100" s="1" t="s">
        <v>540</v>
      </c>
      <c r="E100" s="1" t="s">
        <v>541</v>
      </c>
      <c r="F100" s="1" t="s">
        <v>561</v>
      </c>
      <c r="G100" s="1" t="s">
        <v>562</v>
      </c>
      <c r="H100" s="1" t="s">
        <v>107</v>
      </c>
    </row>
    <row r="101" spans="1:8" ht="25.5" x14ac:dyDescent="0.2">
      <c r="A101" s="2" t="s">
        <v>563</v>
      </c>
      <c r="B101" s="1" t="s">
        <v>564</v>
      </c>
      <c r="C101" s="1" t="s">
        <v>565</v>
      </c>
      <c r="D101" s="1" t="s">
        <v>382</v>
      </c>
      <c r="E101" s="1" t="s">
        <v>383</v>
      </c>
      <c r="F101" s="1" t="s">
        <v>566</v>
      </c>
      <c r="G101" s="1" t="s">
        <v>562</v>
      </c>
      <c r="H101" s="1" t="s">
        <v>107</v>
      </c>
    </row>
    <row r="102" spans="1:8" ht="25.5" x14ac:dyDescent="0.2">
      <c r="A102" s="2" t="s">
        <v>519</v>
      </c>
      <c r="B102" s="1" t="s">
        <v>520</v>
      </c>
      <c r="C102" s="1" t="s">
        <v>521</v>
      </c>
      <c r="D102" s="1" t="s">
        <v>522</v>
      </c>
      <c r="E102" s="1" t="s">
        <v>523</v>
      </c>
      <c r="F102" s="1" t="s">
        <v>524</v>
      </c>
      <c r="G102" s="1" t="s">
        <v>525</v>
      </c>
      <c r="H102" s="1" t="s">
        <v>28</v>
      </c>
    </row>
    <row r="103" spans="1:8" ht="25.5" x14ac:dyDescent="0.2">
      <c r="A103" s="2" t="s">
        <v>526</v>
      </c>
      <c r="B103" s="1" t="s">
        <v>527</v>
      </c>
      <c r="C103" s="1" t="s">
        <v>528</v>
      </c>
      <c r="D103" s="1" t="s">
        <v>522</v>
      </c>
      <c r="E103" s="1" t="s">
        <v>523</v>
      </c>
      <c r="F103" s="1" t="s">
        <v>529</v>
      </c>
      <c r="G103" s="1" t="s">
        <v>525</v>
      </c>
      <c r="H103" s="1" t="s">
        <v>15</v>
      </c>
    </row>
    <row r="104" spans="1:8" ht="25.5" x14ac:dyDescent="0.2">
      <c r="A104" s="2" t="s">
        <v>530</v>
      </c>
      <c r="B104" s="1" t="s">
        <v>531</v>
      </c>
      <c r="C104" s="1" t="s">
        <v>532</v>
      </c>
      <c r="D104" s="1" t="s">
        <v>522</v>
      </c>
      <c r="E104" s="1" t="s">
        <v>523</v>
      </c>
      <c r="F104" s="1" t="s">
        <v>533</v>
      </c>
      <c r="G104" s="1" t="s">
        <v>525</v>
      </c>
      <c r="H104" s="1" t="s">
        <v>15</v>
      </c>
    </row>
    <row r="105" spans="1:8" ht="25.5" x14ac:dyDescent="0.2">
      <c r="A105" s="2" t="s">
        <v>534</v>
      </c>
      <c r="B105" s="1" t="s">
        <v>520</v>
      </c>
      <c r="C105" s="1" t="s">
        <v>521</v>
      </c>
      <c r="D105" s="1" t="s">
        <v>522</v>
      </c>
      <c r="E105" s="1" t="s">
        <v>523</v>
      </c>
      <c r="F105" s="1" t="s">
        <v>535</v>
      </c>
      <c r="G105" s="1" t="s">
        <v>525</v>
      </c>
      <c r="H105" s="1" t="s">
        <v>28</v>
      </c>
    </row>
    <row r="106" spans="1:8" x14ac:dyDescent="0.2">
      <c r="A106" s="2" t="s">
        <v>588</v>
      </c>
      <c r="B106" s="1" t="s">
        <v>589</v>
      </c>
      <c r="C106" s="1" t="s">
        <v>590</v>
      </c>
      <c r="D106" s="1" t="s">
        <v>591</v>
      </c>
      <c r="E106" s="1" t="s">
        <v>592</v>
      </c>
      <c r="F106" s="1" t="s">
        <v>593</v>
      </c>
      <c r="G106" s="1" t="s">
        <v>525</v>
      </c>
      <c r="H106" s="1" t="s">
        <v>50</v>
      </c>
    </row>
    <row r="107" spans="1:8" ht="25.5" x14ac:dyDescent="0.2">
      <c r="A107" s="2" t="s">
        <v>640</v>
      </c>
      <c r="B107" s="1" t="s">
        <v>641</v>
      </c>
      <c r="C107" s="1" t="s">
        <v>642</v>
      </c>
      <c r="D107" s="1" t="s">
        <v>643</v>
      </c>
      <c r="E107" s="1" t="s">
        <v>644</v>
      </c>
      <c r="F107" s="1" t="s">
        <v>645</v>
      </c>
      <c r="G107" s="1" t="s">
        <v>525</v>
      </c>
      <c r="H107" s="1" t="s">
        <v>28</v>
      </c>
    </row>
    <row r="108" spans="1:8" ht="25.5" x14ac:dyDescent="0.2">
      <c r="A108" s="2" t="s">
        <v>648</v>
      </c>
      <c r="B108" s="1" t="s">
        <v>649</v>
      </c>
      <c r="C108" s="1" t="s">
        <v>650</v>
      </c>
      <c r="D108" s="1" t="s">
        <v>651</v>
      </c>
      <c r="E108" s="1" t="s">
        <v>652</v>
      </c>
      <c r="F108" s="1" t="s">
        <v>653</v>
      </c>
      <c r="G108" s="1" t="s">
        <v>525</v>
      </c>
      <c r="H108" s="1" t="s">
        <v>15</v>
      </c>
    </row>
    <row r="109" spans="1:8" x14ac:dyDescent="0.2">
      <c r="A109" s="2" t="s">
        <v>654</v>
      </c>
      <c r="B109" s="1" t="s">
        <v>655</v>
      </c>
      <c r="C109" s="1" t="s">
        <v>656</v>
      </c>
      <c r="D109" s="1" t="s">
        <v>651</v>
      </c>
      <c r="E109" s="1" t="s">
        <v>652</v>
      </c>
      <c r="F109" s="1" t="s">
        <v>657</v>
      </c>
      <c r="G109" s="1" t="s">
        <v>525</v>
      </c>
      <c r="H109" s="1" t="s">
        <v>15</v>
      </c>
    </row>
    <row r="110" spans="1:8" ht="25.5" x14ac:dyDescent="0.2">
      <c r="A110" s="2" t="s">
        <v>658</v>
      </c>
      <c r="B110" s="1" t="s">
        <v>659</v>
      </c>
      <c r="C110" s="1" t="s">
        <v>660</v>
      </c>
      <c r="D110" s="1" t="s">
        <v>651</v>
      </c>
      <c r="E110" s="1" t="s">
        <v>652</v>
      </c>
      <c r="F110" s="1" t="s">
        <v>661</v>
      </c>
      <c r="G110" s="1" t="s">
        <v>525</v>
      </c>
      <c r="H110" s="1" t="s">
        <v>15</v>
      </c>
    </row>
    <row r="111" spans="1:8" ht="38.25" x14ac:dyDescent="0.2">
      <c r="A111" s="2" t="s">
        <v>662</v>
      </c>
      <c r="B111" s="1" t="s">
        <v>214</v>
      </c>
      <c r="C111" s="1" t="s">
        <v>215</v>
      </c>
      <c r="D111" s="1" t="s">
        <v>651</v>
      </c>
      <c r="E111" s="1" t="s">
        <v>652</v>
      </c>
      <c r="F111" s="1" t="s">
        <v>663</v>
      </c>
      <c r="G111" s="1" t="s">
        <v>525</v>
      </c>
      <c r="H111" s="1" t="s">
        <v>15</v>
      </c>
    </row>
    <row r="112" spans="1:8" ht="25.5" x14ac:dyDescent="0.2">
      <c r="A112" s="2" t="s">
        <v>666</v>
      </c>
      <c r="B112" s="1" t="s">
        <v>667</v>
      </c>
      <c r="C112" s="1" t="s">
        <v>668</v>
      </c>
      <c r="D112" s="1" t="s">
        <v>651</v>
      </c>
      <c r="E112" s="1" t="s">
        <v>652</v>
      </c>
      <c r="F112" s="1" t="s">
        <v>669</v>
      </c>
      <c r="G112" s="1" t="s">
        <v>525</v>
      </c>
      <c r="H112" s="1" t="s">
        <v>15</v>
      </c>
    </row>
    <row r="113" spans="1:8" ht="38.25" x14ac:dyDescent="0.2">
      <c r="A113" s="2" t="s">
        <v>678</v>
      </c>
      <c r="B113" s="1" t="s">
        <v>679</v>
      </c>
      <c r="C113" s="1" t="s">
        <v>680</v>
      </c>
      <c r="D113" s="1" t="s">
        <v>591</v>
      </c>
      <c r="E113" s="1" t="s">
        <v>592</v>
      </c>
      <c r="F113" s="1" t="s">
        <v>681</v>
      </c>
      <c r="G113" s="1" t="s">
        <v>525</v>
      </c>
      <c r="H113" s="1" t="s">
        <v>28</v>
      </c>
    </row>
    <row r="114" spans="1:8" ht="25.5" x14ac:dyDescent="0.2">
      <c r="A114" s="2" t="s">
        <v>640</v>
      </c>
      <c r="B114" s="1" t="s">
        <v>641</v>
      </c>
      <c r="C114" s="1" t="s">
        <v>642</v>
      </c>
      <c r="D114" s="1" t="s">
        <v>522</v>
      </c>
      <c r="E114" s="1" t="s">
        <v>523</v>
      </c>
      <c r="F114" s="1" t="s">
        <v>693</v>
      </c>
      <c r="G114" s="1" t="s">
        <v>525</v>
      </c>
      <c r="H114" s="1" t="s">
        <v>28</v>
      </c>
    </row>
    <row r="115" spans="1:8" ht="25.5" x14ac:dyDescent="0.2">
      <c r="A115" s="2" t="s">
        <v>694</v>
      </c>
      <c r="B115" s="1" t="s">
        <v>527</v>
      </c>
      <c r="C115" s="1" t="s">
        <v>528</v>
      </c>
      <c r="D115" s="1" t="s">
        <v>522</v>
      </c>
      <c r="E115" s="1" t="s">
        <v>523</v>
      </c>
      <c r="F115" s="1" t="s">
        <v>695</v>
      </c>
      <c r="G115" s="1" t="s">
        <v>525</v>
      </c>
      <c r="H115" s="1" t="s">
        <v>15</v>
      </c>
    </row>
    <row r="116" spans="1:8" x14ac:dyDescent="0.2">
      <c r="A116" s="2" t="s">
        <v>8</v>
      </c>
      <c r="B116" s="1" t="s">
        <v>9</v>
      </c>
      <c r="C116" s="1" t="s">
        <v>10</v>
      </c>
      <c r="D116" s="1" t="s">
        <v>11</v>
      </c>
      <c r="E116" s="1" t="s">
        <v>12</v>
      </c>
      <c r="F116" s="1" t="s">
        <v>13</v>
      </c>
      <c r="G116" s="1" t="s">
        <v>14</v>
      </c>
      <c r="H116" s="1" t="s">
        <v>15</v>
      </c>
    </row>
    <row r="117" spans="1:8" ht="38.25" x14ac:dyDescent="0.2">
      <c r="A117" s="2" t="s">
        <v>449</v>
      </c>
      <c r="B117" s="1" t="s">
        <v>214</v>
      </c>
      <c r="C117" s="1" t="s">
        <v>215</v>
      </c>
      <c r="D117" s="1" t="s">
        <v>162</v>
      </c>
      <c r="E117" s="1" t="s">
        <v>163</v>
      </c>
      <c r="F117" s="1" t="s">
        <v>450</v>
      </c>
      <c r="G117" s="1" t="s">
        <v>14</v>
      </c>
      <c r="H117" s="1" t="s">
        <v>15</v>
      </c>
    </row>
    <row r="118" spans="1:8" ht="25.5" x14ac:dyDescent="0.2">
      <c r="A118" s="2" t="s">
        <v>574</v>
      </c>
      <c r="B118" s="1" t="s">
        <v>575</v>
      </c>
      <c r="C118" s="1" t="s">
        <v>576</v>
      </c>
      <c r="D118" s="1" t="s">
        <v>11</v>
      </c>
      <c r="E118" s="1" t="s">
        <v>12</v>
      </c>
      <c r="F118" s="1" t="s">
        <v>577</v>
      </c>
      <c r="G118" s="1" t="s">
        <v>14</v>
      </c>
      <c r="H118" s="1" t="s">
        <v>15</v>
      </c>
    </row>
    <row r="119" spans="1:8" ht="25.5" x14ac:dyDescent="0.2">
      <c r="A119" s="2" t="s">
        <v>583</v>
      </c>
      <c r="B119" s="1" t="s">
        <v>584</v>
      </c>
      <c r="C119" s="1" t="s">
        <v>585</v>
      </c>
      <c r="D119" s="1" t="s">
        <v>90</v>
      </c>
      <c r="E119" s="1" t="s">
        <v>586</v>
      </c>
      <c r="F119" s="1" t="s">
        <v>587</v>
      </c>
      <c r="G119" s="1" t="s">
        <v>14</v>
      </c>
      <c r="H119" s="1" t="s">
        <v>15</v>
      </c>
    </row>
    <row r="120" spans="1:8" ht="25.5" x14ac:dyDescent="0.2">
      <c r="A120" s="2" t="s">
        <v>616</v>
      </c>
      <c r="B120" s="1" t="s">
        <v>617</v>
      </c>
      <c r="C120" s="1" t="s">
        <v>618</v>
      </c>
      <c r="D120" s="1" t="s">
        <v>11</v>
      </c>
      <c r="E120" s="1" t="s">
        <v>12</v>
      </c>
      <c r="F120" s="1" t="s">
        <v>619</v>
      </c>
      <c r="G120" s="1" t="s">
        <v>14</v>
      </c>
      <c r="H120" s="1" t="s">
        <v>15</v>
      </c>
    </row>
    <row r="121" spans="1:8" ht="25.5" x14ac:dyDescent="0.2">
      <c r="A121" s="2" t="s">
        <v>620</v>
      </c>
      <c r="B121" s="1" t="s">
        <v>621</v>
      </c>
      <c r="C121" s="1" t="s">
        <v>622</v>
      </c>
      <c r="D121" s="1" t="s">
        <v>11</v>
      </c>
      <c r="E121" s="1" t="s">
        <v>12</v>
      </c>
      <c r="F121" s="1" t="s">
        <v>623</v>
      </c>
      <c r="G121" s="1" t="s">
        <v>14</v>
      </c>
      <c r="H121" s="1" t="s">
        <v>28</v>
      </c>
    </row>
    <row r="122" spans="1:8" ht="25.5" x14ac:dyDescent="0.2">
      <c r="A122" s="2" t="s">
        <v>636</v>
      </c>
      <c r="B122" s="1" t="s">
        <v>637</v>
      </c>
      <c r="C122" s="1" t="s">
        <v>638</v>
      </c>
      <c r="D122" s="1" t="s">
        <v>285</v>
      </c>
      <c r="E122" s="1" t="s">
        <v>286</v>
      </c>
      <c r="F122" s="1" t="s">
        <v>639</v>
      </c>
      <c r="G122" s="1" t="s">
        <v>14</v>
      </c>
      <c r="H122" s="1" t="s">
        <v>15</v>
      </c>
    </row>
    <row r="123" spans="1:8" ht="25.5" x14ac:dyDescent="0.2">
      <c r="A123" s="2" t="s">
        <v>670</v>
      </c>
      <c r="B123" s="1" t="s">
        <v>671</v>
      </c>
      <c r="C123" s="1" t="s">
        <v>672</v>
      </c>
      <c r="D123" s="1" t="s">
        <v>285</v>
      </c>
      <c r="E123" s="1" t="s">
        <v>286</v>
      </c>
      <c r="F123" s="1" t="s">
        <v>673</v>
      </c>
      <c r="G123" s="1" t="s">
        <v>14</v>
      </c>
      <c r="H123" s="1" t="s">
        <v>28</v>
      </c>
    </row>
    <row r="124" spans="1:8" ht="38.25" x14ac:dyDescent="0.2">
      <c r="A124" s="2" t="s">
        <v>703</v>
      </c>
      <c r="B124" s="1" t="s">
        <v>704</v>
      </c>
      <c r="C124" s="1" t="s">
        <v>705</v>
      </c>
      <c r="D124" s="1" t="s">
        <v>706</v>
      </c>
      <c r="E124" s="1" t="s">
        <v>707</v>
      </c>
      <c r="F124" s="1" t="s">
        <v>708</v>
      </c>
      <c r="G124" s="1" t="s">
        <v>14</v>
      </c>
      <c r="H124" s="1" t="s">
        <v>15</v>
      </c>
    </row>
    <row r="125" spans="1:8" ht="25.5" x14ac:dyDescent="0.2">
      <c r="A125" s="2" t="s">
        <v>490</v>
      </c>
      <c r="B125" s="1" t="s">
        <v>102</v>
      </c>
      <c r="C125" s="1" t="s">
        <v>103</v>
      </c>
      <c r="D125" s="1" t="s">
        <v>540</v>
      </c>
      <c r="E125" s="1" t="s">
        <v>541</v>
      </c>
      <c r="F125" s="1" t="s">
        <v>713</v>
      </c>
      <c r="G125" s="1" t="s">
        <v>14</v>
      </c>
      <c r="H125" s="1" t="s">
        <v>107</v>
      </c>
    </row>
    <row r="126" spans="1:8" ht="25.5" x14ac:dyDescent="0.2">
      <c r="A126" s="2" t="s">
        <v>714</v>
      </c>
      <c r="B126" s="1" t="s">
        <v>715</v>
      </c>
      <c r="C126" s="1" t="s">
        <v>716</v>
      </c>
      <c r="D126" s="1" t="s">
        <v>706</v>
      </c>
      <c r="E126" s="1" t="s">
        <v>707</v>
      </c>
      <c r="F126" s="1" t="s">
        <v>717</v>
      </c>
      <c r="G126" s="1" t="s">
        <v>14</v>
      </c>
      <c r="H126" s="1" t="s">
        <v>50</v>
      </c>
    </row>
    <row r="127" spans="1:8" ht="38.25" x14ac:dyDescent="0.2">
      <c r="A127" s="2" t="s">
        <v>65</v>
      </c>
      <c r="B127" s="1" t="s">
        <v>66</v>
      </c>
      <c r="C127" s="1" t="s">
        <v>67</v>
      </c>
      <c r="D127" s="1" t="s">
        <v>68</v>
      </c>
      <c r="E127" s="1" t="s">
        <v>69</v>
      </c>
      <c r="F127" s="1" t="s">
        <v>70</v>
      </c>
      <c r="G127" s="1" t="s">
        <v>71</v>
      </c>
      <c r="H127" s="1" t="s">
        <v>15</v>
      </c>
    </row>
    <row r="128" spans="1:8" ht="38.25" x14ac:dyDescent="0.2">
      <c r="A128" s="2" t="s">
        <v>72</v>
      </c>
      <c r="B128" s="1" t="s">
        <v>73</v>
      </c>
      <c r="C128" s="1" t="s">
        <v>74</v>
      </c>
      <c r="D128" s="1" t="s">
        <v>68</v>
      </c>
      <c r="E128" s="1" t="s">
        <v>69</v>
      </c>
      <c r="F128" s="1" t="s">
        <v>75</v>
      </c>
      <c r="G128" s="1" t="s">
        <v>71</v>
      </c>
      <c r="H128" s="1" t="s">
        <v>15</v>
      </c>
    </row>
    <row r="129" spans="1:8" ht="25.5" x14ac:dyDescent="0.2">
      <c r="A129" s="2" t="s">
        <v>142</v>
      </c>
      <c r="B129" s="1" t="s">
        <v>143</v>
      </c>
      <c r="C129" s="1" t="s">
        <v>144</v>
      </c>
      <c r="D129" s="1" t="s">
        <v>68</v>
      </c>
      <c r="E129" s="1" t="s">
        <v>69</v>
      </c>
      <c r="F129" s="1" t="s">
        <v>145</v>
      </c>
      <c r="G129" s="1" t="s">
        <v>71</v>
      </c>
      <c r="H129" s="1" t="s">
        <v>15</v>
      </c>
    </row>
    <row r="130" spans="1:8" x14ac:dyDescent="0.2">
      <c r="A130" s="2" t="s">
        <v>188</v>
      </c>
      <c r="B130" s="1" t="s">
        <v>189</v>
      </c>
      <c r="C130" s="1" t="s">
        <v>190</v>
      </c>
      <c r="D130" s="1" t="s">
        <v>191</v>
      </c>
      <c r="E130" s="1" t="s">
        <v>192</v>
      </c>
      <c r="F130" s="1" t="s">
        <v>193</v>
      </c>
      <c r="G130" s="1" t="s">
        <v>71</v>
      </c>
      <c r="H130" s="1" t="s">
        <v>28</v>
      </c>
    </row>
    <row r="131" spans="1:8" ht="25.5" x14ac:dyDescent="0.2">
      <c r="A131" s="2" t="s">
        <v>460</v>
      </c>
      <c r="B131" s="1" t="s">
        <v>461</v>
      </c>
      <c r="C131" s="1" t="s">
        <v>462</v>
      </c>
      <c r="D131" s="1" t="s">
        <v>463</v>
      </c>
      <c r="E131" s="1" t="s">
        <v>464</v>
      </c>
      <c r="F131" s="1" t="s">
        <v>465</v>
      </c>
      <c r="G131" s="1" t="s">
        <v>71</v>
      </c>
      <c r="H131" s="1" t="s">
        <v>107</v>
      </c>
    </row>
    <row r="132" spans="1:8" ht="25.5" x14ac:dyDescent="0.2">
      <c r="A132" s="2" t="s">
        <v>536</v>
      </c>
      <c r="B132" s="1" t="s">
        <v>537</v>
      </c>
      <c r="C132" s="1" t="s">
        <v>538</v>
      </c>
      <c r="D132" s="1" t="s">
        <v>374</v>
      </c>
      <c r="E132" s="1" t="s">
        <v>375</v>
      </c>
      <c r="F132" s="1" t="s">
        <v>539</v>
      </c>
      <c r="G132" s="1" t="s">
        <v>71</v>
      </c>
      <c r="H132" s="1" t="s">
        <v>15</v>
      </c>
    </row>
    <row r="133" spans="1:8" ht="38.25" x14ac:dyDescent="0.2">
      <c r="A133" s="2" t="s">
        <v>554</v>
      </c>
      <c r="B133" s="1" t="s">
        <v>555</v>
      </c>
      <c r="C133" s="1" t="s">
        <v>556</v>
      </c>
      <c r="D133" s="1" t="s">
        <v>557</v>
      </c>
      <c r="E133" s="1" t="s">
        <v>558</v>
      </c>
      <c r="F133" s="1" t="s">
        <v>559</v>
      </c>
      <c r="G133" s="1" t="s">
        <v>71</v>
      </c>
      <c r="H133" s="1" t="s">
        <v>28</v>
      </c>
    </row>
    <row r="134" spans="1:8" ht="25.5" x14ac:dyDescent="0.2">
      <c r="A134" s="2" t="s">
        <v>731</v>
      </c>
      <c r="B134" s="1" t="s">
        <v>372</v>
      </c>
      <c r="C134" s="1" t="s">
        <v>373</v>
      </c>
      <c r="D134" s="1" t="s">
        <v>259</v>
      </c>
      <c r="E134" s="1" t="s">
        <v>260</v>
      </c>
      <c r="F134" s="1" t="s">
        <v>732</v>
      </c>
      <c r="G134" s="1" t="s">
        <v>71</v>
      </c>
      <c r="H134" s="1" t="s">
        <v>15</v>
      </c>
    </row>
    <row r="135" spans="1:8" x14ac:dyDescent="0.2">
      <c r="A135" s="2" t="s">
        <v>744</v>
      </c>
      <c r="B135" s="1" t="s">
        <v>745</v>
      </c>
      <c r="C135" s="1" t="s">
        <v>746</v>
      </c>
      <c r="D135" s="1" t="s">
        <v>40</v>
      </c>
      <c r="E135" s="1" t="s">
        <v>747</v>
      </c>
      <c r="F135" s="1" t="s">
        <v>748</v>
      </c>
      <c r="G135" s="1" t="s">
        <v>71</v>
      </c>
      <c r="H135" s="1" t="s">
        <v>15</v>
      </c>
    </row>
    <row r="136" spans="1:8" ht="25.5" x14ac:dyDescent="0.2">
      <c r="A136" s="2" t="s">
        <v>219</v>
      </c>
      <c r="B136" s="1" t="s">
        <v>220</v>
      </c>
      <c r="C136" s="1" t="s">
        <v>221</v>
      </c>
      <c r="D136" s="1" t="s">
        <v>222</v>
      </c>
      <c r="E136" s="1" t="s">
        <v>223</v>
      </c>
      <c r="F136" s="1" t="s">
        <v>224</v>
      </c>
      <c r="G136" s="1" t="s">
        <v>225</v>
      </c>
      <c r="H136" s="1" t="s">
        <v>15</v>
      </c>
    </row>
    <row r="137" spans="1:8" x14ac:dyDescent="0.2">
      <c r="A137" s="2" t="s">
        <v>244</v>
      </c>
      <c r="B137" s="1" t="s">
        <v>245</v>
      </c>
      <c r="C137" s="1" t="s">
        <v>246</v>
      </c>
      <c r="D137" s="1" t="s">
        <v>247</v>
      </c>
      <c r="E137" s="1" t="s">
        <v>248</v>
      </c>
      <c r="F137" s="1" t="s">
        <v>249</v>
      </c>
      <c r="G137" s="1" t="s">
        <v>225</v>
      </c>
      <c r="H137" s="1" t="s">
        <v>15</v>
      </c>
    </row>
    <row r="138" spans="1:8" ht="25.5" x14ac:dyDescent="0.2">
      <c r="A138" s="2" t="s">
        <v>302</v>
      </c>
      <c r="B138" s="1" t="s">
        <v>303</v>
      </c>
      <c r="C138" s="1" t="s">
        <v>304</v>
      </c>
      <c r="D138" s="1" t="s">
        <v>222</v>
      </c>
      <c r="E138" s="1" t="s">
        <v>223</v>
      </c>
      <c r="F138" s="1" t="s">
        <v>305</v>
      </c>
      <c r="G138" s="1" t="s">
        <v>225</v>
      </c>
      <c r="H138" s="1" t="s">
        <v>15</v>
      </c>
    </row>
    <row r="139" spans="1:8" ht="38.25" x14ac:dyDescent="0.2">
      <c r="A139" s="2" t="s">
        <v>137</v>
      </c>
      <c r="B139" s="1" t="s">
        <v>138</v>
      </c>
      <c r="C139" s="1" t="s">
        <v>139</v>
      </c>
      <c r="D139" s="1" t="s">
        <v>104</v>
      </c>
      <c r="E139" s="1" t="s">
        <v>105</v>
      </c>
      <c r="F139" s="1" t="s">
        <v>140</v>
      </c>
      <c r="G139" s="1" t="s">
        <v>141</v>
      </c>
      <c r="H139" s="1" t="s">
        <v>15</v>
      </c>
    </row>
    <row r="140" spans="1:8" ht="38.25" x14ac:dyDescent="0.2">
      <c r="A140" s="2" t="s">
        <v>242</v>
      </c>
      <c r="B140" s="1" t="s">
        <v>138</v>
      </c>
      <c r="C140" s="1" t="s">
        <v>139</v>
      </c>
      <c r="D140" s="1" t="s">
        <v>104</v>
      </c>
      <c r="E140" s="1" t="s">
        <v>105</v>
      </c>
      <c r="F140" s="1" t="s">
        <v>243</v>
      </c>
      <c r="G140" s="1" t="s">
        <v>141</v>
      </c>
      <c r="H140" s="1" t="s">
        <v>15</v>
      </c>
    </row>
    <row r="141" spans="1:8" ht="25.5" x14ac:dyDescent="0.2">
      <c r="A141" s="2" t="s">
        <v>274</v>
      </c>
      <c r="B141" s="1" t="s">
        <v>102</v>
      </c>
      <c r="C141" s="1" t="s">
        <v>103</v>
      </c>
      <c r="D141" s="1" t="s">
        <v>275</v>
      </c>
      <c r="E141" s="1" t="s">
        <v>276</v>
      </c>
      <c r="F141" s="1" t="s">
        <v>277</v>
      </c>
      <c r="G141" s="1" t="s">
        <v>141</v>
      </c>
      <c r="H141" s="1" t="s">
        <v>107</v>
      </c>
    </row>
    <row r="142" spans="1:8" ht="25.5" x14ac:dyDescent="0.2">
      <c r="A142" s="2" t="s">
        <v>487</v>
      </c>
      <c r="B142" s="1" t="s">
        <v>102</v>
      </c>
      <c r="C142" s="1" t="s">
        <v>103</v>
      </c>
      <c r="D142" s="1" t="s">
        <v>203</v>
      </c>
      <c r="E142" s="1" t="s">
        <v>488</v>
      </c>
      <c r="F142" s="1" t="s">
        <v>489</v>
      </c>
      <c r="G142" s="1" t="s">
        <v>141</v>
      </c>
      <c r="H142" s="1" t="s">
        <v>107</v>
      </c>
    </row>
    <row r="143" spans="1:8" ht="25.5" x14ac:dyDescent="0.2">
      <c r="A143" s="2" t="s">
        <v>749</v>
      </c>
      <c r="B143" s="1" t="s">
        <v>750</v>
      </c>
      <c r="C143" s="1" t="s">
        <v>751</v>
      </c>
      <c r="D143" s="1" t="s">
        <v>409</v>
      </c>
      <c r="E143" s="1" t="s">
        <v>410</v>
      </c>
      <c r="F143" s="1" t="s">
        <v>752</v>
      </c>
      <c r="G143" s="1" t="s">
        <v>141</v>
      </c>
      <c r="H143" s="1" t="s">
        <v>15</v>
      </c>
    </row>
    <row r="144" spans="1:8" ht="25.5" x14ac:dyDescent="0.2">
      <c r="A144" s="2" t="s">
        <v>51</v>
      </c>
      <c r="B144" s="1" t="s">
        <v>52</v>
      </c>
      <c r="C144" s="1" t="s">
        <v>53</v>
      </c>
      <c r="D144" s="1" t="s">
        <v>54</v>
      </c>
      <c r="E144" s="1" t="s">
        <v>55</v>
      </c>
      <c r="F144" s="1" t="s">
        <v>56</v>
      </c>
      <c r="G144" s="1" t="s">
        <v>57</v>
      </c>
      <c r="H144" s="1" t="s">
        <v>50</v>
      </c>
    </row>
    <row r="145" spans="1:8" ht="38.25" x14ac:dyDescent="0.2">
      <c r="A145" s="2" t="s">
        <v>81</v>
      </c>
      <c r="B145" s="1" t="s">
        <v>82</v>
      </c>
      <c r="C145" s="1" t="s">
        <v>83</v>
      </c>
      <c r="D145" s="1" t="s">
        <v>84</v>
      </c>
      <c r="E145" s="1" t="s">
        <v>85</v>
      </c>
      <c r="F145" s="1" t="s">
        <v>86</v>
      </c>
      <c r="G145" s="1" t="s">
        <v>57</v>
      </c>
      <c r="H145" s="1" t="s">
        <v>15</v>
      </c>
    </row>
    <row r="146" spans="1:8" ht="25.5" x14ac:dyDescent="0.2">
      <c r="A146" s="2" t="s">
        <v>348</v>
      </c>
      <c r="B146" s="1" t="s">
        <v>349</v>
      </c>
      <c r="C146" s="1" t="s">
        <v>350</v>
      </c>
      <c r="D146" s="1" t="s">
        <v>351</v>
      </c>
      <c r="E146" s="1" t="s">
        <v>352</v>
      </c>
      <c r="F146" s="1" t="s">
        <v>353</v>
      </c>
      <c r="G146" s="1" t="s">
        <v>57</v>
      </c>
      <c r="H146" s="1" t="s">
        <v>15</v>
      </c>
    </row>
    <row r="147" spans="1:8" ht="25.5" x14ac:dyDescent="0.2">
      <c r="A147" s="2" t="s">
        <v>354</v>
      </c>
      <c r="B147" s="1" t="s">
        <v>355</v>
      </c>
      <c r="C147" s="1" t="s">
        <v>356</v>
      </c>
      <c r="D147" s="1" t="s">
        <v>54</v>
      </c>
      <c r="E147" s="1" t="s">
        <v>55</v>
      </c>
      <c r="F147" s="1" t="s">
        <v>357</v>
      </c>
      <c r="G147" s="1" t="s">
        <v>57</v>
      </c>
      <c r="H147" s="1" t="s">
        <v>15</v>
      </c>
    </row>
    <row r="148" spans="1:8" ht="25.5" x14ac:dyDescent="0.2">
      <c r="A148" s="2" t="s">
        <v>358</v>
      </c>
      <c r="B148" s="1" t="s">
        <v>355</v>
      </c>
      <c r="C148" s="1" t="s">
        <v>356</v>
      </c>
      <c r="D148" s="1" t="s">
        <v>54</v>
      </c>
      <c r="E148" s="1" t="s">
        <v>55</v>
      </c>
      <c r="F148" s="1" t="s">
        <v>359</v>
      </c>
      <c r="G148" s="1" t="s">
        <v>57</v>
      </c>
      <c r="H148" s="1" t="s">
        <v>15</v>
      </c>
    </row>
    <row r="149" spans="1:8" ht="25.5" x14ac:dyDescent="0.2">
      <c r="A149" s="2" t="s">
        <v>543</v>
      </c>
      <c r="B149" s="1" t="s">
        <v>544</v>
      </c>
      <c r="C149" s="1" t="s">
        <v>545</v>
      </c>
      <c r="D149" s="1" t="s">
        <v>340</v>
      </c>
      <c r="E149" s="1" t="s">
        <v>546</v>
      </c>
      <c r="F149" s="1" t="s">
        <v>547</v>
      </c>
      <c r="G149" s="1" t="s">
        <v>57</v>
      </c>
      <c r="H149" s="1" t="s">
        <v>107</v>
      </c>
    </row>
    <row r="150" spans="1:8" ht="25.5" x14ac:dyDescent="0.2">
      <c r="A150" s="2" t="s">
        <v>664</v>
      </c>
      <c r="B150" s="1" t="s">
        <v>52</v>
      </c>
      <c r="C150" s="1" t="s">
        <v>53</v>
      </c>
      <c r="D150" s="1" t="s">
        <v>54</v>
      </c>
      <c r="E150" s="1" t="s">
        <v>55</v>
      </c>
      <c r="F150" s="1" t="s">
        <v>665</v>
      </c>
      <c r="G150" s="1" t="s">
        <v>57</v>
      </c>
      <c r="H150" s="1" t="s">
        <v>50</v>
      </c>
    </row>
    <row r="151" spans="1:8" ht="25.5" x14ac:dyDescent="0.2">
      <c r="A151" s="2" t="s">
        <v>165</v>
      </c>
      <c r="B151" s="1" t="s">
        <v>59</v>
      </c>
      <c r="C151" s="1" t="s">
        <v>60</v>
      </c>
      <c r="D151" s="1" t="s">
        <v>61</v>
      </c>
      <c r="E151" s="1" t="s">
        <v>62</v>
      </c>
      <c r="F151" s="1" t="s">
        <v>166</v>
      </c>
      <c r="G151" s="1" t="s">
        <v>167</v>
      </c>
      <c r="H151" s="1" t="s">
        <v>28</v>
      </c>
    </row>
    <row r="152" spans="1:8" ht="25.5" x14ac:dyDescent="0.2">
      <c r="A152" s="2" t="s">
        <v>168</v>
      </c>
      <c r="B152" s="1" t="s">
        <v>169</v>
      </c>
      <c r="C152" s="1" t="s">
        <v>170</v>
      </c>
      <c r="D152" s="1" t="s">
        <v>171</v>
      </c>
      <c r="E152" s="1" t="s">
        <v>172</v>
      </c>
      <c r="F152" s="1" t="s">
        <v>173</v>
      </c>
      <c r="G152" s="1" t="s">
        <v>167</v>
      </c>
      <c r="H152" s="1" t="s">
        <v>28</v>
      </c>
    </row>
    <row r="153" spans="1:8" ht="25.5" x14ac:dyDescent="0.2">
      <c r="A153" s="2" t="s">
        <v>180</v>
      </c>
      <c r="B153" s="1" t="s">
        <v>181</v>
      </c>
      <c r="C153" s="1" t="s">
        <v>182</v>
      </c>
      <c r="D153" s="1" t="s">
        <v>171</v>
      </c>
      <c r="E153" s="1" t="s">
        <v>172</v>
      </c>
      <c r="F153" s="1" t="s">
        <v>183</v>
      </c>
      <c r="G153" s="1" t="s">
        <v>167</v>
      </c>
      <c r="H153" s="1" t="s">
        <v>15</v>
      </c>
    </row>
    <row r="154" spans="1:8" ht="25.5" x14ac:dyDescent="0.2">
      <c r="A154" s="2" t="s">
        <v>495</v>
      </c>
      <c r="B154" s="1" t="s">
        <v>496</v>
      </c>
      <c r="C154" s="1" t="s">
        <v>497</v>
      </c>
      <c r="D154" s="1" t="s">
        <v>227</v>
      </c>
      <c r="E154" s="1" t="s">
        <v>228</v>
      </c>
      <c r="F154" s="1" t="s">
        <v>498</v>
      </c>
      <c r="G154" s="1" t="s">
        <v>167</v>
      </c>
      <c r="H154" s="1" t="s">
        <v>15</v>
      </c>
    </row>
    <row r="155" spans="1:8" ht="25.5" x14ac:dyDescent="0.2">
      <c r="A155" s="2" t="s">
        <v>58</v>
      </c>
      <c r="B155" s="1" t="s">
        <v>59</v>
      </c>
      <c r="C155" s="1" t="s">
        <v>60</v>
      </c>
      <c r="D155" s="1" t="s">
        <v>61</v>
      </c>
      <c r="E155" s="1" t="s">
        <v>62</v>
      </c>
      <c r="F155" s="1" t="s">
        <v>63</v>
      </c>
      <c r="G155" s="1" t="s">
        <v>64</v>
      </c>
      <c r="H155" s="1" t="s">
        <v>28</v>
      </c>
    </row>
    <row r="156" spans="1:8" ht="25.5" x14ac:dyDescent="0.2">
      <c r="A156" s="2" t="s">
        <v>76</v>
      </c>
      <c r="B156" s="1" t="s">
        <v>77</v>
      </c>
      <c r="C156" s="1" t="s">
        <v>78</v>
      </c>
      <c r="D156" s="1" t="s">
        <v>61</v>
      </c>
      <c r="E156" s="1" t="s">
        <v>62</v>
      </c>
      <c r="F156" s="1" t="s">
        <v>79</v>
      </c>
      <c r="G156" s="1" t="s">
        <v>80</v>
      </c>
      <c r="H156" s="1" t="s">
        <v>15</v>
      </c>
    </row>
    <row r="157" spans="1:8" x14ac:dyDescent="0.2">
      <c r="A157" s="2" t="s">
        <v>226</v>
      </c>
      <c r="B157" s="1" t="s">
        <v>59</v>
      </c>
      <c r="C157" s="1" t="s">
        <v>60</v>
      </c>
      <c r="D157" s="1" t="s">
        <v>227</v>
      </c>
      <c r="E157" s="1" t="s">
        <v>228</v>
      </c>
      <c r="F157" s="1" t="s">
        <v>229</v>
      </c>
      <c r="G157" s="1" t="s">
        <v>80</v>
      </c>
      <c r="H157" s="1" t="s">
        <v>28</v>
      </c>
    </row>
    <row r="158" spans="1:8" ht="25.5" x14ac:dyDescent="0.2">
      <c r="A158" s="2" t="s">
        <v>230</v>
      </c>
      <c r="B158" s="1" t="s">
        <v>59</v>
      </c>
      <c r="C158" s="1" t="s">
        <v>60</v>
      </c>
      <c r="D158" s="1" t="s">
        <v>231</v>
      </c>
      <c r="E158" s="1" t="s">
        <v>232</v>
      </c>
      <c r="F158" s="1" t="s">
        <v>233</v>
      </c>
      <c r="G158" s="1" t="s">
        <v>80</v>
      </c>
      <c r="H158" s="1" t="s">
        <v>28</v>
      </c>
    </row>
    <row r="159" spans="1:8" ht="38.25" x14ac:dyDescent="0.2">
      <c r="A159" s="2" t="s">
        <v>360</v>
      </c>
      <c r="B159" s="1" t="s">
        <v>355</v>
      </c>
      <c r="C159" s="1" t="s">
        <v>356</v>
      </c>
      <c r="D159" s="1" t="s">
        <v>61</v>
      </c>
      <c r="E159" s="1" t="s">
        <v>62</v>
      </c>
      <c r="F159" s="1" t="s">
        <v>361</v>
      </c>
      <c r="G159" s="1" t="s">
        <v>80</v>
      </c>
      <c r="H159" s="1" t="s">
        <v>15</v>
      </c>
    </row>
    <row r="160" spans="1:8" ht="25.5" x14ac:dyDescent="0.2">
      <c r="A160" s="2" t="s">
        <v>354</v>
      </c>
      <c r="B160" s="1" t="s">
        <v>355</v>
      </c>
      <c r="C160" s="1" t="s">
        <v>356</v>
      </c>
      <c r="D160" s="1" t="s">
        <v>281</v>
      </c>
      <c r="E160" s="1" t="s">
        <v>282</v>
      </c>
      <c r="F160" s="1" t="s">
        <v>753</v>
      </c>
      <c r="G160" s="1" t="s">
        <v>80</v>
      </c>
      <c r="H160" s="1" t="s">
        <v>15</v>
      </c>
    </row>
    <row r="161" spans="1:8" ht="25.5" x14ac:dyDescent="0.2">
      <c r="A161" s="2" t="s">
        <v>236</v>
      </c>
      <c r="B161" s="1" t="s">
        <v>237</v>
      </c>
      <c r="C161" s="1" t="s">
        <v>238</v>
      </c>
      <c r="D161" s="1" t="s">
        <v>40</v>
      </c>
      <c r="E161" s="1" t="s">
        <v>239</v>
      </c>
      <c r="F161" s="1" t="s">
        <v>240</v>
      </c>
      <c r="G161" s="1" t="s">
        <v>241</v>
      </c>
      <c r="H161" s="1" t="s">
        <v>50</v>
      </c>
    </row>
    <row r="162" spans="1:8" ht="25.5" x14ac:dyDescent="0.2">
      <c r="A162" s="2" t="s">
        <v>385</v>
      </c>
      <c r="B162" s="1" t="s">
        <v>386</v>
      </c>
      <c r="C162" s="1" t="s">
        <v>387</v>
      </c>
      <c r="D162" s="1" t="s">
        <v>177</v>
      </c>
      <c r="E162" s="1" t="s">
        <v>178</v>
      </c>
      <c r="F162" s="1" t="s">
        <v>388</v>
      </c>
      <c r="G162" s="1" t="s">
        <v>241</v>
      </c>
      <c r="H162" s="1" t="s">
        <v>50</v>
      </c>
    </row>
    <row r="163" spans="1:8" ht="38.25" x14ac:dyDescent="0.2">
      <c r="A163" s="2" t="s">
        <v>515</v>
      </c>
      <c r="B163" s="1" t="s">
        <v>153</v>
      </c>
      <c r="C163" s="1" t="s">
        <v>154</v>
      </c>
      <c r="D163" s="1" t="s">
        <v>516</v>
      </c>
      <c r="E163" s="1" t="s">
        <v>517</v>
      </c>
      <c r="F163" s="1" t="s">
        <v>518</v>
      </c>
      <c r="G163" s="1" t="s">
        <v>241</v>
      </c>
      <c r="H163" s="1" t="s">
        <v>28</v>
      </c>
    </row>
    <row r="164" spans="1:8" x14ac:dyDescent="0.2">
      <c r="A164" s="2" t="s">
        <v>606</v>
      </c>
      <c r="B164" s="1" t="s">
        <v>607</v>
      </c>
      <c r="C164" s="1" t="s">
        <v>608</v>
      </c>
      <c r="D164" s="1" t="s">
        <v>609</v>
      </c>
      <c r="E164" s="1" t="s">
        <v>610</v>
      </c>
      <c r="F164" s="1" t="s">
        <v>611</v>
      </c>
      <c r="G164" s="1" t="s">
        <v>241</v>
      </c>
      <c r="H164" s="1" t="s">
        <v>50</v>
      </c>
    </row>
    <row r="165" spans="1:8" ht="38.25" x14ac:dyDescent="0.2">
      <c r="A165" s="2" t="s">
        <v>624</v>
      </c>
      <c r="B165" s="1" t="s">
        <v>625</v>
      </c>
      <c r="C165" s="1" t="s">
        <v>626</v>
      </c>
      <c r="D165" s="1" t="s">
        <v>627</v>
      </c>
      <c r="E165" s="1" t="s">
        <v>628</v>
      </c>
      <c r="F165" s="1" t="s">
        <v>629</v>
      </c>
      <c r="G165" s="1" t="s">
        <v>241</v>
      </c>
      <c r="H165" s="1" t="s">
        <v>15</v>
      </c>
    </row>
    <row r="166" spans="1:8" ht="38.25" x14ac:dyDescent="0.2">
      <c r="A166" s="2" t="s">
        <v>630</v>
      </c>
      <c r="B166" s="1" t="s">
        <v>631</v>
      </c>
      <c r="C166" s="1" t="s">
        <v>632</v>
      </c>
      <c r="D166" s="1" t="s">
        <v>627</v>
      </c>
      <c r="E166" s="1" t="s">
        <v>628</v>
      </c>
      <c r="F166" s="1" t="s">
        <v>633</v>
      </c>
      <c r="G166" s="1" t="s">
        <v>241</v>
      </c>
      <c r="H166" s="1" t="s">
        <v>15</v>
      </c>
    </row>
    <row r="167" spans="1:8" ht="25.5" x14ac:dyDescent="0.2">
      <c r="A167" s="2" t="s">
        <v>634</v>
      </c>
      <c r="B167" s="1" t="s">
        <v>175</v>
      </c>
      <c r="C167" s="1" t="s">
        <v>176</v>
      </c>
      <c r="D167" s="1" t="s">
        <v>627</v>
      </c>
      <c r="E167" s="1" t="s">
        <v>628</v>
      </c>
      <c r="F167" s="1" t="s">
        <v>635</v>
      </c>
      <c r="G167" s="1" t="s">
        <v>241</v>
      </c>
      <c r="H167" s="1" t="s">
        <v>28</v>
      </c>
    </row>
    <row r="168" spans="1:8" ht="38.25" x14ac:dyDescent="0.2">
      <c r="A168" s="2" t="s">
        <v>152</v>
      </c>
      <c r="B168" s="1" t="s">
        <v>153</v>
      </c>
      <c r="C168" s="1" t="s">
        <v>154</v>
      </c>
      <c r="D168" s="1" t="s">
        <v>155</v>
      </c>
      <c r="E168" s="1" t="s">
        <v>156</v>
      </c>
      <c r="F168" s="1" t="s">
        <v>157</v>
      </c>
      <c r="G168" s="1" t="s">
        <v>158</v>
      </c>
      <c r="H168" s="1" t="s">
        <v>28</v>
      </c>
    </row>
    <row r="169" spans="1:8" x14ac:dyDescent="0.2">
      <c r="A169" s="2" t="s">
        <v>174</v>
      </c>
      <c r="B169" s="1" t="s">
        <v>175</v>
      </c>
      <c r="C169" s="1" t="s">
        <v>176</v>
      </c>
      <c r="D169" s="1" t="s">
        <v>177</v>
      </c>
      <c r="E169" s="1" t="s">
        <v>178</v>
      </c>
      <c r="F169" s="1" t="s">
        <v>179</v>
      </c>
      <c r="G169" s="1" t="s">
        <v>158</v>
      </c>
      <c r="H169" s="1" t="s">
        <v>28</v>
      </c>
    </row>
    <row r="170" spans="1:8" x14ac:dyDescent="0.2">
      <c r="A170" s="2" t="s">
        <v>184</v>
      </c>
      <c r="B170" s="1" t="s">
        <v>185</v>
      </c>
      <c r="C170" s="1" t="s">
        <v>186</v>
      </c>
      <c r="D170" s="1" t="s">
        <v>177</v>
      </c>
      <c r="E170" s="1" t="s">
        <v>178</v>
      </c>
      <c r="F170" s="1" t="s">
        <v>187</v>
      </c>
      <c r="G170" s="1" t="s">
        <v>158</v>
      </c>
      <c r="H170" s="1" t="s">
        <v>28</v>
      </c>
    </row>
    <row r="171" spans="1:8" ht="25.5" x14ac:dyDescent="0.2">
      <c r="A171" s="2" t="s">
        <v>288</v>
      </c>
      <c r="B171" s="1" t="s">
        <v>289</v>
      </c>
      <c r="C171" s="1" t="s">
        <v>290</v>
      </c>
      <c r="D171" s="1" t="s">
        <v>177</v>
      </c>
      <c r="E171" s="1" t="s">
        <v>178</v>
      </c>
      <c r="F171" s="1" t="s">
        <v>291</v>
      </c>
      <c r="G171" s="1" t="s">
        <v>158</v>
      </c>
      <c r="H171" s="1" t="s">
        <v>28</v>
      </c>
    </row>
    <row r="172" spans="1:8" ht="25.5" x14ac:dyDescent="0.2">
      <c r="A172" s="2" t="s">
        <v>308</v>
      </c>
      <c r="B172" s="1" t="s">
        <v>309</v>
      </c>
      <c r="C172" s="1" t="s">
        <v>310</v>
      </c>
      <c r="D172" s="1" t="s">
        <v>177</v>
      </c>
      <c r="E172" s="1" t="s">
        <v>178</v>
      </c>
      <c r="F172" s="1" t="s">
        <v>311</v>
      </c>
      <c r="G172" s="1" t="s">
        <v>158</v>
      </c>
      <c r="H172" s="1" t="s">
        <v>50</v>
      </c>
    </row>
    <row r="173" spans="1:8" ht="25.5" x14ac:dyDescent="0.2">
      <c r="A173" s="2" t="s">
        <v>319</v>
      </c>
      <c r="B173" s="1" t="s">
        <v>320</v>
      </c>
      <c r="C173" s="1" t="s">
        <v>321</v>
      </c>
      <c r="D173" s="1" t="s">
        <v>177</v>
      </c>
      <c r="E173" s="1" t="s">
        <v>178</v>
      </c>
      <c r="F173" s="1" t="s">
        <v>322</v>
      </c>
      <c r="G173" s="1" t="s">
        <v>158</v>
      </c>
      <c r="H173" s="1" t="s">
        <v>15</v>
      </c>
    </row>
    <row r="174" spans="1:8" x14ac:dyDescent="0.2">
      <c r="A174" s="2" t="s">
        <v>420</v>
      </c>
      <c r="B174" s="1" t="s">
        <v>386</v>
      </c>
      <c r="C174" s="1" t="s">
        <v>387</v>
      </c>
      <c r="D174" s="1" t="s">
        <v>177</v>
      </c>
      <c r="E174" s="1" t="s">
        <v>178</v>
      </c>
      <c r="F174" s="1" t="s">
        <v>421</v>
      </c>
      <c r="G174" s="1" t="s">
        <v>158</v>
      </c>
      <c r="H174" s="1" t="s">
        <v>50</v>
      </c>
    </row>
    <row r="175" spans="1:8" ht="25.5" x14ac:dyDescent="0.2">
      <c r="A175" s="2" t="s">
        <v>466</v>
      </c>
      <c r="B175" s="1" t="s">
        <v>386</v>
      </c>
      <c r="C175" s="1" t="s">
        <v>387</v>
      </c>
      <c r="D175" s="1" t="s">
        <v>177</v>
      </c>
      <c r="E175" s="1" t="s">
        <v>178</v>
      </c>
      <c r="F175" s="1" t="s">
        <v>467</v>
      </c>
      <c r="G175" s="1" t="s">
        <v>158</v>
      </c>
      <c r="H175" s="1" t="s">
        <v>50</v>
      </c>
    </row>
    <row r="176" spans="1:8" x14ac:dyDescent="0.2">
      <c r="A176" s="2" t="s">
        <v>468</v>
      </c>
      <c r="B176" s="1" t="s">
        <v>386</v>
      </c>
      <c r="C176" s="1" t="s">
        <v>387</v>
      </c>
      <c r="D176" s="1" t="s">
        <v>382</v>
      </c>
      <c r="E176" s="1" t="s">
        <v>469</v>
      </c>
      <c r="F176" s="1" t="s">
        <v>470</v>
      </c>
      <c r="G176" s="1" t="s">
        <v>158</v>
      </c>
      <c r="H176" s="1" t="s">
        <v>50</v>
      </c>
    </row>
    <row r="177" spans="1:8" x14ac:dyDescent="0.2">
      <c r="A177" s="2" t="s">
        <v>471</v>
      </c>
      <c r="B177" s="1" t="s">
        <v>386</v>
      </c>
      <c r="C177" s="1" t="s">
        <v>387</v>
      </c>
      <c r="D177" s="1" t="s">
        <v>40</v>
      </c>
      <c r="E177" s="1" t="s">
        <v>239</v>
      </c>
      <c r="F177" s="1" t="s">
        <v>472</v>
      </c>
      <c r="G177" s="1" t="s">
        <v>158</v>
      </c>
      <c r="H177" s="1" t="s">
        <v>50</v>
      </c>
    </row>
    <row r="178" spans="1:8" x14ac:dyDescent="0.2">
      <c r="A178" s="2" t="s">
        <v>473</v>
      </c>
      <c r="B178" s="1" t="s">
        <v>153</v>
      </c>
      <c r="C178" s="1" t="s">
        <v>154</v>
      </c>
      <c r="D178" s="1" t="s">
        <v>177</v>
      </c>
      <c r="E178" s="1" t="s">
        <v>178</v>
      </c>
      <c r="F178" s="1" t="s">
        <v>474</v>
      </c>
      <c r="G178" s="1" t="s">
        <v>158</v>
      </c>
      <c r="H178" s="1" t="s">
        <v>28</v>
      </c>
    </row>
    <row r="179" spans="1:8" x14ac:dyDescent="0.2">
      <c r="A179" s="2" t="s">
        <v>475</v>
      </c>
      <c r="B179" s="1" t="s">
        <v>476</v>
      </c>
      <c r="C179" s="1" t="s">
        <v>477</v>
      </c>
      <c r="D179" s="1" t="s">
        <v>177</v>
      </c>
      <c r="E179" s="1" t="s">
        <v>178</v>
      </c>
      <c r="F179" s="1" t="s">
        <v>478</v>
      </c>
      <c r="G179" s="1" t="s">
        <v>158</v>
      </c>
      <c r="H179" s="1" t="s">
        <v>28</v>
      </c>
    </row>
    <row r="180" spans="1:8" ht="25.5" x14ac:dyDescent="0.2">
      <c r="A180" s="2" t="s">
        <v>479</v>
      </c>
      <c r="B180" s="1" t="s">
        <v>153</v>
      </c>
      <c r="C180" s="1" t="s">
        <v>154</v>
      </c>
      <c r="D180" s="1" t="s">
        <v>177</v>
      </c>
      <c r="E180" s="1" t="s">
        <v>178</v>
      </c>
      <c r="F180" s="1" t="s">
        <v>480</v>
      </c>
      <c r="G180" s="1" t="s">
        <v>158</v>
      </c>
      <c r="H180" s="1" t="s">
        <v>28</v>
      </c>
    </row>
    <row r="181" spans="1:8" ht="25.5" x14ac:dyDescent="0.2">
      <c r="A181" s="2" t="s">
        <v>481</v>
      </c>
      <c r="B181" s="1" t="s">
        <v>309</v>
      </c>
      <c r="C181" s="1" t="s">
        <v>310</v>
      </c>
      <c r="D181" s="1" t="s">
        <v>177</v>
      </c>
      <c r="E181" s="1" t="s">
        <v>178</v>
      </c>
      <c r="F181" s="1" t="s">
        <v>482</v>
      </c>
      <c r="G181" s="1" t="s">
        <v>158</v>
      </c>
      <c r="H181" s="1" t="s">
        <v>50</v>
      </c>
    </row>
    <row r="182" spans="1:8" ht="25.5" x14ac:dyDescent="0.2">
      <c r="A182" s="2" t="s">
        <v>552</v>
      </c>
      <c r="B182" s="1" t="s">
        <v>175</v>
      </c>
      <c r="C182" s="1" t="s">
        <v>176</v>
      </c>
      <c r="D182" s="1" t="s">
        <v>177</v>
      </c>
      <c r="E182" s="1" t="s">
        <v>178</v>
      </c>
      <c r="F182" s="1" t="s">
        <v>553</v>
      </c>
      <c r="G182" s="1" t="s">
        <v>158</v>
      </c>
      <c r="H182" s="1" t="s">
        <v>28</v>
      </c>
    </row>
    <row r="183" spans="1:8" ht="38.25" x14ac:dyDescent="0.2">
      <c r="A183" s="2" t="s">
        <v>674</v>
      </c>
      <c r="B183" s="1" t="s">
        <v>153</v>
      </c>
      <c r="C183" s="1" t="s">
        <v>154</v>
      </c>
      <c r="D183" s="1" t="s">
        <v>516</v>
      </c>
      <c r="E183" s="1" t="s">
        <v>517</v>
      </c>
      <c r="F183" s="1" t="s">
        <v>675</v>
      </c>
      <c r="G183" s="1" t="s">
        <v>158</v>
      </c>
      <c r="H183" s="1" t="s">
        <v>28</v>
      </c>
    </row>
    <row r="184" spans="1:8" ht="25.5" x14ac:dyDescent="0.2">
      <c r="A184" s="2" t="s">
        <v>676</v>
      </c>
      <c r="B184" s="1" t="s">
        <v>637</v>
      </c>
      <c r="C184" s="1" t="s">
        <v>638</v>
      </c>
      <c r="D184" s="1" t="s">
        <v>516</v>
      </c>
      <c r="E184" s="1" t="s">
        <v>517</v>
      </c>
      <c r="F184" s="1" t="s">
        <v>677</v>
      </c>
      <c r="G184" s="1" t="s">
        <v>158</v>
      </c>
      <c r="H184" s="1" t="s">
        <v>15</v>
      </c>
    </row>
    <row r="185" spans="1:8" ht="25.5" x14ac:dyDescent="0.2">
      <c r="A185" s="2" t="s">
        <v>698</v>
      </c>
      <c r="B185" s="1" t="s">
        <v>699</v>
      </c>
      <c r="C185" s="1" t="s">
        <v>700</v>
      </c>
      <c r="D185" s="1" t="s">
        <v>275</v>
      </c>
      <c r="E185" s="1" t="s">
        <v>701</v>
      </c>
      <c r="F185" s="1" t="s">
        <v>702</v>
      </c>
      <c r="G185" s="1" t="s">
        <v>158</v>
      </c>
      <c r="H185" s="1" t="s">
        <v>107</v>
      </c>
    </row>
    <row r="186" spans="1:8" ht="25.5" x14ac:dyDescent="0.2">
      <c r="A186" s="2" t="s">
        <v>438</v>
      </c>
      <c r="B186" s="1" t="s">
        <v>439</v>
      </c>
      <c r="C186" s="1" t="s">
        <v>440</v>
      </c>
      <c r="D186" s="1" t="s">
        <v>441</v>
      </c>
      <c r="E186" s="1" t="s">
        <v>442</v>
      </c>
      <c r="F186" s="1" t="s">
        <v>443</v>
      </c>
      <c r="G186" s="1" t="s">
        <v>444</v>
      </c>
      <c r="H186" s="1" t="s">
        <v>15</v>
      </c>
    </row>
    <row r="187" spans="1:8" ht="25.5" x14ac:dyDescent="0.2">
      <c r="A187" s="2" t="s">
        <v>445</v>
      </c>
      <c r="B187" s="1" t="s">
        <v>446</v>
      </c>
      <c r="C187" s="1" t="s">
        <v>447</v>
      </c>
      <c r="D187" s="1" t="s">
        <v>441</v>
      </c>
      <c r="E187" s="1" t="s">
        <v>442</v>
      </c>
      <c r="F187" s="1" t="s">
        <v>448</v>
      </c>
      <c r="G187" s="1" t="s">
        <v>444</v>
      </c>
      <c r="H187" s="1" t="s">
        <v>15</v>
      </c>
    </row>
    <row r="188" spans="1:8" x14ac:dyDescent="0.2">
      <c r="A188" s="2" t="s">
        <v>687</v>
      </c>
      <c r="B188" s="1" t="s">
        <v>688</v>
      </c>
      <c r="C188" s="1" t="s">
        <v>689</v>
      </c>
      <c r="D188" s="1" t="s">
        <v>441</v>
      </c>
      <c r="E188" s="1" t="s">
        <v>442</v>
      </c>
      <c r="F188" s="1" t="s">
        <v>690</v>
      </c>
      <c r="G188" s="1" t="s">
        <v>444</v>
      </c>
      <c r="H188" s="1" t="s">
        <v>28</v>
      </c>
    </row>
  </sheetData>
  <sortState ref="A2:H188">
    <sortCondition ref="G2:G188"/>
  </sortState>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Quartili_2015_SSD</vt:lpstr>
      <vt:lpstr>Quartili_2015_SSD</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Baldassare Portolano</cp:lastModifiedBy>
  <dcterms:created xsi:type="dcterms:W3CDTF">2011-02-11T15:45:55Z</dcterms:created>
  <dcterms:modified xsi:type="dcterms:W3CDTF">2017-10-20T16:12:16Z</dcterms:modified>
</cp:coreProperties>
</file>