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7635" windowHeight="51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85" i="1"/>
  <c r="G54"/>
  <c r="H54" s="1"/>
  <c r="G171"/>
  <c r="H171" s="1"/>
  <c r="G170"/>
  <c r="H170" s="1"/>
  <c r="G144"/>
  <c r="H144" s="1"/>
  <c r="G97"/>
  <c r="H97" s="1"/>
  <c r="G16"/>
  <c r="H16" s="1"/>
  <c r="G76"/>
  <c r="H76" s="1"/>
  <c r="G161"/>
  <c r="H161" s="1"/>
  <c r="G146"/>
  <c r="H146" s="1"/>
  <c r="G109"/>
  <c r="H109" s="1"/>
  <c r="G93"/>
  <c r="H93" s="1"/>
  <c r="G134"/>
  <c r="H134" s="1"/>
  <c r="G10"/>
  <c r="H10" s="1"/>
  <c r="G122"/>
  <c r="H122" s="1"/>
  <c r="G177"/>
  <c r="H177" s="1"/>
  <c r="G193"/>
  <c r="H193" s="1"/>
  <c r="G176"/>
  <c r="H176" s="1"/>
  <c r="G75"/>
  <c r="H75" s="1"/>
  <c r="G99"/>
  <c r="H99" s="1"/>
  <c r="G96"/>
  <c r="H96" s="1"/>
  <c r="G36"/>
  <c r="H36" s="1"/>
  <c r="G91"/>
  <c r="H91" s="1"/>
  <c r="G20"/>
  <c r="H20" s="1"/>
  <c r="G140"/>
  <c r="H140" s="1"/>
  <c r="G6"/>
  <c r="H6" s="1"/>
  <c r="G104"/>
  <c r="H104" s="1"/>
  <c r="G184"/>
  <c r="H184" s="1"/>
  <c r="G137"/>
  <c r="H137" s="1"/>
  <c r="G155"/>
  <c r="H155" s="1"/>
  <c r="G68"/>
  <c r="H68" s="1"/>
  <c r="G101"/>
  <c r="H101" s="1"/>
  <c r="G15"/>
  <c r="H15" s="1"/>
  <c r="G190"/>
  <c r="H190" s="1"/>
  <c r="G127"/>
  <c r="H127" s="1"/>
  <c r="G153"/>
  <c r="H153" s="1"/>
  <c r="G40"/>
  <c r="H40" s="1"/>
  <c r="G167"/>
  <c r="H167" s="1"/>
  <c r="G118"/>
  <c r="H118" s="1"/>
  <c r="G84"/>
  <c r="H84" s="1"/>
  <c r="G89"/>
  <c r="H89" s="1"/>
  <c r="G162"/>
  <c r="H162" s="1"/>
  <c r="G142"/>
  <c r="H142" s="1"/>
  <c r="G145"/>
  <c r="H145" s="1"/>
  <c r="G178"/>
  <c r="H178" s="1"/>
  <c r="G159"/>
  <c r="H159" s="1"/>
  <c r="G139"/>
  <c r="H139" s="1"/>
  <c r="G105"/>
  <c r="H105" s="1"/>
  <c r="G88"/>
  <c r="H88" s="1"/>
  <c r="G82"/>
  <c r="H82" s="1"/>
  <c r="G187"/>
  <c r="H187" s="1"/>
  <c r="G166"/>
  <c r="H166" s="1"/>
  <c r="G188"/>
  <c r="H188" s="1"/>
  <c r="G31"/>
  <c r="H31" s="1"/>
  <c r="G148"/>
  <c r="H148" s="1"/>
  <c r="G65"/>
  <c r="H65" s="1"/>
  <c r="G59"/>
  <c r="H59" s="1"/>
  <c r="G52"/>
  <c r="H52" s="1"/>
  <c r="G158"/>
  <c r="H158" s="1"/>
  <c r="G46"/>
  <c r="H46" s="1"/>
  <c r="G102"/>
  <c r="H102" s="1"/>
  <c r="G71"/>
  <c r="H71" s="1"/>
  <c r="G13"/>
  <c r="H13" s="1"/>
  <c r="G18"/>
  <c r="H18" s="1"/>
  <c r="G80"/>
  <c r="H80" s="1"/>
  <c r="G173"/>
  <c r="H173" s="1"/>
  <c r="G175"/>
  <c r="H175" s="1"/>
  <c r="G8"/>
  <c r="H8" s="1"/>
  <c r="G63"/>
  <c r="H63" s="1"/>
  <c r="G79"/>
  <c r="H79" s="1"/>
  <c r="G123"/>
  <c r="H123" s="1"/>
  <c r="G19"/>
  <c r="H19" s="1"/>
  <c r="G60"/>
  <c r="H60" s="1"/>
  <c r="G163"/>
  <c r="H163" s="1"/>
  <c r="G30"/>
  <c r="H30" s="1"/>
  <c r="G138"/>
  <c r="H138" s="1"/>
  <c r="G77"/>
  <c r="H77" s="1"/>
  <c r="G174"/>
  <c r="H174" s="1"/>
  <c r="G9"/>
  <c r="H9" s="1"/>
  <c r="G164"/>
  <c r="H164" s="1"/>
  <c r="G66"/>
  <c r="H66" s="1"/>
  <c r="G124"/>
  <c r="H124" s="1"/>
  <c r="G43"/>
  <c r="H43" s="1"/>
  <c r="G55"/>
  <c r="H55" s="1"/>
  <c r="G7"/>
  <c r="H7" s="1"/>
  <c r="G39"/>
  <c r="H39" s="1"/>
  <c r="G154"/>
  <c r="H154" s="1"/>
  <c r="G189"/>
  <c r="H189" s="1"/>
  <c r="G194"/>
  <c r="H194" s="1"/>
  <c r="G69"/>
  <c r="H69" s="1"/>
  <c r="G56"/>
  <c r="H56" s="1"/>
  <c r="G117"/>
  <c r="H117" s="1"/>
  <c r="G23"/>
  <c r="H23" s="1"/>
  <c r="G42"/>
  <c r="H42" s="1"/>
  <c r="G103"/>
  <c r="H103" s="1"/>
  <c r="G67"/>
  <c r="H67" s="1"/>
  <c r="G168"/>
  <c r="H168" s="1"/>
  <c r="G44"/>
  <c r="H44" s="1"/>
  <c r="G132"/>
  <c r="H132" s="1"/>
  <c r="G45"/>
  <c r="H45" s="1"/>
  <c r="G115"/>
  <c r="H115" s="1"/>
  <c r="G11"/>
  <c r="H11" s="1"/>
  <c r="G50"/>
  <c r="H50" s="1"/>
  <c r="G28"/>
  <c r="H28" s="1"/>
  <c r="G152"/>
  <c r="H152" s="1"/>
  <c r="G90"/>
  <c r="H90" s="1"/>
  <c r="G49"/>
  <c r="H49" s="1"/>
  <c r="G108"/>
  <c r="H108" s="1"/>
  <c r="G47"/>
  <c r="H47" s="1"/>
  <c r="G183"/>
  <c r="H183" s="1"/>
  <c r="G112"/>
  <c r="H112" s="1"/>
  <c r="G126"/>
  <c r="H126" s="1"/>
  <c r="G136"/>
  <c r="H136" s="1"/>
  <c r="G86"/>
  <c r="H86" s="1"/>
  <c r="G74"/>
  <c r="H74" s="1"/>
  <c r="G129"/>
  <c r="H129" s="1"/>
  <c r="G51"/>
  <c r="H51" s="1"/>
  <c r="G22"/>
  <c r="H22" s="1"/>
  <c r="G121"/>
  <c r="H121" s="1"/>
  <c r="G14"/>
  <c r="H14" s="1"/>
  <c r="G26"/>
  <c r="H26" s="1"/>
  <c r="G160"/>
  <c r="H160" s="1"/>
  <c r="G12"/>
  <c r="H12" s="1"/>
  <c r="G143"/>
  <c r="H143" s="1"/>
  <c r="G185"/>
  <c r="H185" s="1"/>
  <c r="G131"/>
  <c r="H131" s="1"/>
  <c r="G116"/>
  <c r="H116" s="1"/>
  <c r="G179"/>
  <c r="H179" s="1"/>
  <c r="G32"/>
  <c r="H32" s="1"/>
  <c r="G169"/>
  <c r="H169" s="1"/>
  <c r="G120"/>
  <c r="H120" s="1"/>
  <c r="G150"/>
  <c r="H150" s="1"/>
  <c r="G58"/>
  <c r="H58" s="1"/>
  <c r="G33"/>
  <c r="H33" s="1"/>
  <c r="G62"/>
  <c r="H62" s="1"/>
  <c r="G180"/>
  <c r="H180" s="1"/>
  <c r="G70"/>
  <c r="H70" s="1"/>
  <c r="G73"/>
  <c r="H73" s="1"/>
  <c r="G24"/>
  <c r="H24" s="1"/>
  <c r="G21"/>
  <c r="H21" s="1"/>
  <c r="G111"/>
  <c r="H111" s="1"/>
  <c r="G48"/>
  <c r="H48" s="1"/>
  <c r="G141"/>
  <c r="H141" s="1"/>
  <c r="G165"/>
  <c r="H165" s="1"/>
  <c r="G92"/>
  <c r="H92" s="1"/>
  <c r="G128"/>
  <c r="H128" s="1"/>
  <c r="G182"/>
  <c r="H182" s="1"/>
  <c r="G151"/>
  <c r="H151" s="1"/>
  <c r="G94"/>
  <c r="H94" s="1"/>
  <c r="G119"/>
  <c r="H119" s="1"/>
  <c r="G72"/>
  <c r="H72" s="1"/>
  <c r="G191"/>
  <c r="H191" s="1"/>
  <c r="G135"/>
  <c r="H135" s="1"/>
  <c r="G38"/>
  <c r="H38" s="1"/>
  <c r="G61"/>
  <c r="H61" s="1"/>
  <c r="G110"/>
  <c r="H110" s="1"/>
  <c r="G149"/>
  <c r="H149" s="1"/>
  <c r="G64"/>
  <c r="H64" s="1"/>
  <c r="G186"/>
  <c r="H186" s="1"/>
  <c r="G25"/>
  <c r="H25" s="1"/>
  <c r="G100"/>
  <c r="H100" s="1"/>
  <c r="G147"/>
  <c r="H147" s="1"/>
  <c r="G57"/>
  <c r="H57" s="1"/>
  <c r="G41"/>
  <c r="H41" s="1"/>
  <c r="G157"/>
  <c r="H157" s="1"/>
  <c r="G156"/>
  <c r="H156" s="1"/>
  <c r="G172"/>
  <c r="H172" s="1"/>
  <c r="G114"/>
  <c r="H114" s="1"/>
  <c r="G35"/>
  <c r="H35" s="1"/>
  <c r="G27"/>
  <c r="H27" s="1"/>
  <c r="G107"/>
  <c r="H107" s="1"/>
  <c r="G195"/>
  <c r="H195" s="1"/>
  <c r="G113"/>
  <c r="H113" s="1"/>
  <c r="G34"/>
  <c r="H34" s="1"/>
  <c r="G181"/>
  <c r="H181" s="1"/>
  <c r="G29"/>
  <c r="H29" s="1"/>
  <c r="G95"/>
  <c r="H95" s="1"/>
  <c r="G106"/>
  <c r="H106" s="1"/>
  <c r="G53"/>
  <c r="H53" s="1"/>
  <c r="G133"/>
  <c r="H133" s="1"/>
  <c r="G125"/>
  <c r="H125" s="1"/>
  <c r="G81"/>
  <c r="H81" s="1"/>
  <c r="G78"/>
  <c r="H78" s="1"/>
  <c r="G17"/>
  <c r="H17" s="1"/>
  <c r="G192"/>
  <c r="H192" s="1"/>
  <c r="G83"/>
  <c r="H83" s="1"/>
  <c r="G37"/>
  <c r="H37" s="1"/>
  <c r="G87"/>
  <c r="H87" s="1"/>
  <c r="G98"/>
  <c r="H98" s="1"/>
  <c r="G130"/>
  <c r="H130" s="1"/>
  <c r="J6" l="1"/>
</calcChain>
</file>

<file path=xl/sharedStrings.xml><?xml version="1.0" encoding="utf-8"?>
<sst xmlns="http://schemas.openxmlformats.org/spreadsheetml/2006/main" count="393" uniqueCount="324">
  <si>
    <t>Risultati prova scritta 15 I 2014</t>
  </si>
  <si>
    <t>Matricola</t>
  </si>
  <si>
    <t>Cognome</t>
  </si>
  <si>
    <t>Nome</t>
  </si>
  <si>
    <t>Studente</t>
  </si>
  <si>
    <t>Quesiti a risposta aperta</t>
  </si>
  <si>
    <t>Quesiti a risposta multipla</t>
  </si>
  <si>
    <t>Scritture contabili</t>
  </si>
  <si>
    <t>Esito singoli quesiti</t>
  </si>
  <si>
    <t>Totale</t>
  </si>
  <si>
    <t>Voto di profitto</t>
  </si>
  <si>
    <t>Messeri</t>
  </si>
  <si>
    <t>Francesco</t>
  </si>
  <si>
    <t>Greco</t>
  </si>
  <si>
    <t>Nicola</t>
  </si>
  <si>
    <t>Gaglio</t>
  </si>
  <si>
    <t>Katia</t>
  </si>
  <si>
    <t>Cangelosi</t>
  </si>
  <si>
    <t>Salvatore</t>
  </si>
  <si>
    <t>Fontanella</t>
  </si>
  <si>
    <t>Martina</t>
  </si>
  <si>
    <t>Vitale</t>
  </si>
  <si>
    <t>Alessia</t>
  </si>
  <si>
    <t>Baccaro</t>
  </si>
  <si>
    <t>Ferraro</t>
  </si>
  <si>
    <t>Danila</t>
  </si>
  <si>
    <t>Fontana</t>
  </si>
  <si>
    <t>Daniele</t>
  </si>
  <si>
    <t>Marino</t>
  </si>
  <si>
    <t>Enrica</t>
  </si>
  <si>
    <t>Risultato medio</t>
  </si>
  <si>
    <t>Mingoia</t>
  </si>
  <si>
    <t>Chiara</t>
  </si>
  <si>
    <t>Correnti</t>
  </si>
  <si>
    <t>Gaetano</t>
  </si>
  <si>
    <t>Lamia</t>
  </si>
  <si>
    <t>Andrea</t>
  </si>
  <si>
    <t>Gianno</t>
  </si>
  <si>
    <t>Monia</t>
  </si>
  <si>
    <t>Burcheri</t>
  </si>
  <si>
    <t>Tortomasi</t>
  </si>
  <si>
    <t>Calvaruso</t>
  </si>
  <si>
    <t>Irene</t>
  </si>
  <si>
    <t>Lo Gerfo</t>
  </si>
  <si>
    <t>Giorgia</t>
  </si>
  <si>
    <t>Zuccarello</t>
  </si>
  <si>
    <t>Fabio</t>
  </si>
  <si>
    <t>Lelio</t>
  </si>
  <si>
    <t>Lorenzo</t>
  </si>
  <si>
    <t>Bruccoleri</t>
  </si>
  <si>
    <t>Ilaria</t>
  </si>
  <si>
    <t>Cammarata</t>
  </si>
  <si>
    <t>Raffaele Sandro</t>
  </si>
  <si>
    <t>Lo Presti</t>
  </si>
  <si>
    <t>Silvia</t>
  </si>
  <si>
    <t>Sgroi</t>
  </si>
  <si>
    <t>Gino Gabriele</t>
  </si>
  <si>
    <t>Ragolia</t>
  </si>
  <si>
    <t>Caterina</t>
  </si>
  <si>
    <t>Rallo</t>
  </si>
  <si>
    <t>Vito</t>
  </si>
  <si>
    <t>Casamento</t>
  </si>
  <si>
    <t>Loredana</t>
  </si>
  <si>
    <t>Cristiano</t>
  </si>
  <si>
    <t>Loriana</t>
  </si>
  <si>
    <t>Pento</t>
  </si>
  <si>
    <t>Francesca</t>
  </si>
  <si>
    <t>Guagliardo</t>
  </si>
  <si>
    <t>Carlo</t>
  </si>
  <si>
    <t>Bonanno Consiglio</t>
  </si>
  <si>
    <t>Giovanni Luca</t>
  </si>
  <si>
    <t>Varia</t>
  </si>
  <si>
    <t>Damiano</t>
  </si>
  <si>
    <t>Pirrone</t>
  </si>
  <si>
    <t>Lignano</t>
  </si>
  <si>
    <t>Noemi Fortunata</t>
  </si>
  <si>
    <t>Cusimano</t>
  </si>
  <si>
    <t>Giuseppe</t>
  </si>
  <si>
    <t>Cangemi</t>
  </si>
  <si>
    <t>Davide</t>
  </si>
  <si>
    <t>Misuraca</t>
  </si>
  <si>
    <t>Vinciguerra</t>
  </si>
  <si>
    <t>Teresa</t>
  </si>
  <si>
    <t>Di Noto</t>
  </si>
  <si>
    <t>Alessia Maria</t>
  </si>
  <si>
    <t>Madonia</t>
  </si>
  <si>
    <t>Giulio</t>
  </si>
  <si>
    <t>Giambelluca</t>
  </si>
  <si>
    <t>Plano</t>
  </si>
  <si>
    <t>Valeria</t>
  </si>
  <si>
    <t>Trupia</t>
  </si>
  <si>
    <t>Dario</t>
  </si>
  <si>
    <t>Mentesana</t>
  </si>
  <si>
    <t>Daniela</t>
  </si>
  <si>
    <t>Gerbino</t>
  </si>
  <si>
    <t>Luca</t>
  </si>
  <si>
    <t>Santoro</t>
  </si>
  <si>
    <t>Carmen</t>
  </si>
  <si>
    <t>Ortoleva</t>
  </si>
  <si>
    <t>Giuseppe Ciro</t>
  </si>
  <si>
    <t>Cirrincione</t>
  </si>
  <si>
    <t>Lo Balbo</t>
  </si>
  <si>
    <t>Anna</t>
  </si>
  <si>
    <t>Barraco</t>
  </si>
  <si>
    <t>Giovanna</t>
  </si>
  <si>
    <t>Blando</t>
  </si>
  <si>
    <t>Antonio</t>
  </si>
  <si>
    <t>Di Salvo</t>
  </si>
  <si>
    <t>Jessica</t>
  </si>
  <si>
    <t>Di Gangi</t>
  </si>
  <si>
    <t>Luciano</t>
  </si>
  <si>
    <t>Tola</t>
  </si>
  <si>
    <t>Cutrera</t>
  </si>
  <si>
    <t>Calì</t>
  </si>
  <si>
    <t>Manfredi</t>
  </si>
  <si>
    <t>Crivello</t>
  </si>
  <si>
    <t>Elena Giuseppa</t>
  </si>
  <si>
    <t>Pisciotta</t>
  </si>
  <si>
    <t>Maggio</t>
  </si>
  <si>
    <t>Maria</t>
  </si>
  <si>
    <t>Scarpinati</t>
  </si>
  <si>
    <t>Maria Deborah</t>
  </si>
  <si>
    <t>Calderone</t>
  </si>
  <si>
    <t>Agata</t>
  </si>
  <si>
    <t>Tirone</t>
  </si>
  <si>
    <t>Ivan</t>
  </si>
  <si>
    <t>Lombino</t>
  </si>
  <si>
    <t>Ludovica Martina</t>
  </si>
  <si>
    <t>Migliore</t>
  </si>
  <si>
    <t>Gabriele</t>
  </si>
  <si>
    <t>Vanella</t>
  </si>
  <si>
    <t>Girolamo</t>
  </si>
  <si>
    <t>Palermo</t>
  </si>
  <si>
    <t>Valentina</t>
  </si>
  <si>
    <t>Amato</t>
  </si>
  <si>
    <t>Giulia</t>
  </si>
  <si>
    <t>Riccobono</t>
  </si>
  <si>
    <t>Bosco</t>
  </si>
  <si>
    <t>Anello</t>
  </si>
  <si>
    <t>Federica</t>
  </si>
  <si>
    <t>Malatia</t>
  </si>
  <si>
    <t>Maria Catena</t>
  </si>
  <si>
    <t>Conti</t>
  </si>
  <si>
    <t>Rita</t>
  </si>
  <si>
    <t>Merendino</t>
  </si>
  <si>
    <t>Vincenzo</t>
  </si>
  <si>
    <t>Dimino</t>
  </si>
  <si>
    <t>Simona</t>
  </si>
  <si>
    <t>Gagliano</t>
  </si>
  <si>
    <t>Antonino</t>
  </si>
  <si>
    <t>Montalbano</t>
  </si>
  <si>
    <t>Gianfranco</t>
  </si>
  <si>
    <t>Marranca</t>
  </si>
  <si>
    <t>Enrico</t>
  </si>
  <si>
    <t>Lo Coco</t>
  </si>
  <si>
    <t>Tuzzo</t>
  </si>
  <si>
    <t>Angelo</t>
  </si>
  <si>
    <t>Ciaramitaro</t>
  </si>
  <si>
    <t>Emanuele</t>
  </si>
  <si>
    <t>Leone</t>
  </si>
  <si>
    <t>Tindaro</t>
  </si>
  <si>
    <t>Ciulla</t>
  </si>
  <si>
    <t>Roberto</t>
  </si>
  <si>
    <t>Ganci</t>
  </si>
  <si>
    <t>Vita Liliana</t>
  </si>
  <si>
    <t>Poma</t>
  </si>
  <si>
    <t>Pietro</t>
  </si>
  <si>
    <t>Buonocore</t>
  </si>
  <si>
    <t>Raffaele</t>
  </si>
  <si>
    <t>Collura</t>
  </si>
  <si>
    <t>Fulvio</t>
  </si>
  <si>
    <t>Alfano</t>
  </si>
  <si>
    <t>Rossella</t>
  </si>
  <si>
    <t>Desirée</t>
  </si>
  <si>
    <t>Centineo</t>
  </si>
  <si>
    <t>Gaspare</t>
  </si>
  <si>
    <t>Mileti</t>
  </si>
  <si>
    <t>Celsomino</t>
  </si>
  <si>
    <t>Elisa</t>
  </si>
  <si>
    <t>Scalia</t>
  </si>
  <si>
    <t>Destro Pastizzaro</t>
  </si>
  <si>
    <t>Impastato</t>
  </si>
  <si>
    <t>Castagna</t>
  </si>
  <si>
    <t>Bartolomeo</t>
  </si>
  <si>
    <t>Elina</t>
  </si>
  <si>
    <t>Lucia</t>
  </si>
  <si>
    <t>Dennis</t>
  </si>
  <si>
    <t>Crimi</t>
  </si>
  <si>
    <t>Giosuè Francesco</t>
  </si>
  <si>
    <t>Di Gaetano</t>
  </si>
  <si>
    <t>Zinna</t>
  </si>
  <si>
    <t>mauro</t>
  </si>
  <si>
    <t>Vinci</t>
  </si>
  <si>
    <t>Santina</t>
  </si>
  <si>
    <t>Provenzano</t>
  </si>
  <si>
    <t>Caracciolo</t>
  </si>
  <si>
    <t>Alaimo</t>
  </si>
  <si>
    <t>Cottone</t>
  </si>
  <si>
    <t>Catalano</t>
  </si>
  <si>
    <t>Maria Luisa</t>
  </si>
  <si>
    <t>Mantione</t>
  </si>
  <si>
    <t>Mariaisa</t>
  </si>
  <si>
    <t>D'Aubert</t>
  </si>
  <si>
    <t>Serenella</t>
  </si>
  <si>
    <t>Sanfilippo</t>
  </si>
  <si>
    <t>Albanese</t>
  </si>
  <si>
    <t>Alessandro</t>
  </si>
  <si>
    <t>Sortino</t>
  </si>
  <si>
    <t>Nicolò</t>
  </si>
  <si>
    <t>Ferrantelli</t>
  </si>
  <si>
    <t>Morreale</t>
  </si>
  <si>
    <t>Buttacavoli</t>
  </si>
  <si>
    <t>Luana</t>
  </si>
  <si>
    <t>Salvia</t>
  </si>
  <si>
    <t>Curaba</t>
  </si>
  <si>
    <t>Barbiera</t>
  </si>
  <si>
    <t>Serena</t>
  </si>
  <si>
    <t>Mangano</t>
  </si>
  <si>
    <t>Ornella</t>
  </si>
  <si>
    <t>Fiore</t>
  </si>
  <si>
    <t>Cutrona</t>
  </si>
  <si>
    <t>Claudia</t>
  </si>
  <si>
    <t>Spataro</t>
  </si>
  <si>
    <t>Fiorino</t>
  </si>
  <si>
    <t>Barbaccia</t>
  </si>
  <si>
    <t>Duilio</t>
  </si>
  <si>
    <t>Andolina</t>
  </si>
  <si>
    <t>Maria Antonietta</t>
  </si>
  <si>
    <t>Di Gregoli</t>
  </si>
  <si>
    <t>Milena</t>
  </si>
  <si>
    <t>Guglielmini</t>
  </si>
  <si>
    <t>Ettore Maria</t>
  </si>
  <si>
    <t>Gioacchino Antonio</t>
  </si>
  <si>
    <t>Rasa</t>
  </si>
  <si>
    <t>Gioacchino</t>
  </si>
  <si>
    <t>Crociata</t>
  </si>
  <si>
    <t>Giorgio</t>
  </si>
  <si>
    <t>D'Amico</t>
  </si>
  <si>
    <t>Gaetano Filippo</t>
  </si>
  <si>
    <t>Piazza</t>
  </si>
  <si>
    <t>Cacciatore</t>
  </si>
  <si>
    <t>Benedetto</t>
  </si>
  <si>
    <t>Villardita</t>
  </si>
  <si>
    <t>Assunta</t>
  </si>
  <si>
    <t>Saraceno</t>
  </si>
  <si>
    <t>Venezia</t>
  </si>
  <si>
    <t>Maria Chiara</t>
  </si>
  <si>
    <t>Galiano</t>
  </si>
  <si>
    <t>La Mendola</t>
  </si>
  <si>
    <t>Marco</t>
  </si>
  <si>
    <t>Neerunjun</t>
  </si>
  <si>
    <t>Varundevparjad</t>
  </si>
  <si>
    <t>Renna</t>
  </si>
  <si>
    <t>Maria Ausiliatrice</t>
  </si>
  <si>
    <t>Sutera</t>
  </si>
  <si>
    <t>Panzica</t>
  </si>
  <si>
    <t>Pace</t>
  </si>
  <si>
    <t>Giacomo</t>
  </si>
  <si>
    <t>Salerno</t>
  </si>
  <si>
    <t>Riccardo</t>
  </si>
  <si>
    <t>Galvano</t>
  </si>
  <si>
    <t>Fonti</t>
  </si>
  <si>
    <t>Sofia Kety Miriam</t>
  </si>
  <si>
    <t>Lumia</t>
  </si>
  <si>
    <t>Eleonora</t>
  </si>
  <si>
    <t>Scaffidi Saggio</t>
  </si>
  <si>
    <t>Chiara Rita</t>
  </si>
  <si>
    <t>Casà</t>
  </si>
  <si>
    <t>Lillo</t>
  </si>
  <si>
    <t>Premaseelan</t>
  </si>
  <si>
    <t>Gouesigan</t>
  </si>
  <si>
    <t>Mazzola</t>
  </si>
  <si>
    <t>Arcadipane</t>
  </si>
  <si>
    <t>Giada Maria</t>
  </si>
  <si>
    <t>Maria Rita</t>
  </si>
  <si>
    <t>Di Caro</t>
  </si>
  <si>
    <t>Stefania Valentina</t>
  </si>
  <si>
    <t>Monte</t>
  </si>
  <si>
    <t>Valenziano</t>
  </si>
  <si>
    <t>Gisella</t>
  </si>
  <si>
    <t>Jeyathas</t>
  </si>
  <si>
    <t>Jenushanth</t>
  </si>
  <si>
    <t>Abbruzzo</t>
  </si>
  <si>
    <t>Filippo</t>
  </si>
  <si>
    <t>Noto</t>
  </si>
  <si>
    <t>Maria Domenica</t>
  </si>
  <si>
    <t>Barone</t>
  </si>
  <si>
    <t>Gatto</t>
  </si>
  <si>
    <t>Campagna</t>
  </si>
  <si>
    <t>Giaramita</t>
  </si>
  <si>
    <t>Sara</t>
  </si>
  <si>
    <t>Dina</t>
  </si>
  <si>
    <t>Spina</t>
  </si>
  <si>
    <t>Myriam</t>
  </si>
  <si>
    <t>Vizzarro</t>
  </si>
  <si>
    <t>Biagio Emanuele</t>
  </si>
  <si>
    <t>Sucato</t>
  </si>
  <si>
    <t>Mandalà</t>
  </si>
  <si>
    <t>Carmelo</t>
  </si>
  <si>
    <t>Alberti</t>
  </si>
  <si>
    <t>Giuseppina</t>
  </si>
  <si>
    <t>Mistrorigo</t>
  </si>
  <si>
    <t>Gervasi</t>
  </si>
  <si>
    <t>Li Castri</t>
  </si>
  <si>
    <t>Roberta Maria</t>
  </si>
  <si>
    <t>Pecoraino</t>
  </si>
  <si>
    <t>Tiziana</t>
  </si>
  <si>
    <t>Riggio</t>
  </si>
  <si>
    <t>D'Incerto</t>
  </si>
  <si>
    <t>Vitalba</t>
  </si>
  <si>
    <t>Ardizzone</t>
  </si>
  <si>
    <t>Michele</t>
  </si>
  <si>
    <t>Girgenti</t>
  </si>
  <si>
    <t>Matilde</t>
  </si>
  <si>
    <t>Panepinto</t>
  </si>
  <si>
    <t>Nadia</t>
  </si>
  <si>
    <t>Scavo</t>
  </si>
  <si>
    <t>Costantino</t>
  </si>
  <si>
    <t>Serafino</t>
  </si>
  <si>
    <t>Adriana</t>
  </si>
  <si>
    <t>Costa</t>
  </si>
  <si>
    <t>Gaetani Liseo</t>
  </si>
  <si>
    <t>Lorena</t>
  </si>
  <si>
    <t>Ritirato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</si>
</sst>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Fill="1" applyBorder="1"/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8" xfId="0" applyFill="1" applyBorder="1"/>
    <xf numFmtId="0" fontId="0" fillId="0" borderId="13" xfId="0" applyBorder="1"/>
    <xf numFmtId="0" fontId="1" fillId="0" borderId="3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topLeftCell="A129" workbookViewId="0">
      <selection activeCell="H155" sqref="H155"/>
    </sheetView>
  </sheetViews>
  <sheetFormatPr defaultRowHeight="15"/>
  <cols>
    <col min="1" max="1" width="9.42578125" bestFit="1" customWidth="1"/>
    <col min="2" max="2" width="17.7109375" bestFit="1" customWidth="1"/>
    <col min="3" max="3" width="18.5703125" bestFit="1" customWidth="1"/>
    <col min="4" max="4" width="22.85546875" bestFit="1" customWidth="1"/>
    <col min="5" max="5" width="24.5703125" bestFit="1" customWidth="1"/>
    <col min="6" max="6" width="16.85546875" bestFit="1" customWidth="1"/>
    <col min="8" max="8" width="18.28515625" customWidth="1"/>
  </cols>
  <sheetData>
    <row r="1" spans="1:12">
      <c r="B1" s="2"/>
      <c r="C1" s="2"/>
      <c r="D1" s="23" t="s">
        <v>0</v>
      </c>
      <c r="E1" s="23"/>
      <c r="F1" s="23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3"/>
      <c r="E2" s="23"/>
      <c r="F2" s="23"/>
      <c r="G2" s="2"/>
      <c r="H2" s="2"/>
      <c r="I2" s="2"/>
      <c r="J2" s="2"/>
      <c r="K2" s="2"/>
      <c r="L2" s="2"/>
    </row>
    <row r="3" spans="1:12" ht="15.75" thickBot="1">
      <c r="A3" s="8"/>
      <c r="B3" s="8"/>
    </row>
    <row r="4" spans="1:12">
      <c r="A4" s="25"/>
      <c r="B4" s="26" t="s">
        <v>4</v>
      </c>
      <c r="C4" s="16"/>
      <c r="D4" s="17" t="s">
        <v>8</v>
      </c>
      <c r="E4" s="18"/>
      <c r="F4" s="19"/>
      <c r="G4" s="19" t="s">
        <v>9</v>
      </c>
      <c r="H4" s="21" t="s">
        <v>10</v>
      </c>
    </row>
    <row r="5" spans="1:12" s="1" customFormat="1" ht="15.75" thickBot="1">
      <c r="A5" s="11" t="s">
        <v>1</v>
      </c>
      <c r="B5" s="12" t="s">
        <v>2</v>
      </c>
      <c r="C5" s="13" t="s">
        <v>3</v>
      </c>
      <c r="D5" s="14" t="s">
        <v>5</v>
      </c>
      <c r="E5" s="14" t="s">
        <v>6</v>
      </c>
      <c r="F5" s="14" t="s">
        <v>7</v>
      </c>
      <c r="G5" s="20"/>
      <c r="H5" s="22"/>
      <c r="J5" s="1" t="s">
        <v>30</v>
      </c>
    </row>
    <row r="6" spans="1:12">
      <c r="A6" s="6">
        <v>607776</v>
      </c>
      <c r="B6" s="15" t="s">
        <v>282</v>
      </c>
      <c r="C6" s="4" t="s">
        <v>283</v>
      </c>
      <c r="D6" s="5">
        <v>3</v>
      </c>
      <c r="E6" s="5">
        <v>6</v>
      </c>
      <c r="F6" s="5">
        <v>1</v>
      </c>
      <c r="G6" s="4">
        <f>D6+E6+F6</f>
        <v>10</v>
      </c>
      <c r="H6" s="27" t="str">
        <f>IF(G6&lt;15,"Respinto",IF(G6&lt;18,18,IF(G6&gt;30,"30 e lode",IF(G6&gt;29,30,G6+1))))</f>
        <v>Respinto</v>
      </c>
      <c r="J6">
        <f>AVERAGE(G6:G195)</f>
        <v>15.636842105263158</v>
      </c>
    </row>
    <row r="7" spans="1:12">
      <c r="A7" s="6">
        <v>603431</v>
      </c>
      <c r="B7" s="15" t="s">
        <v>196</v>
      </c>
      <c r="C7" s="4" t="s">
        <v>125</v>
      </c>
      <c r="D7" s="5">
        <v>3</v>
      </c>
      <c r="E7" s="5">
        <v>7</v>
      </c>
      <c r="F7" s="5">
        <v>4</v>
      </c>
      <c r="G7" s="4">
        <f>D7+E7+F7</f>
        <v>14</v>
      </c>
      <c r="H7" s="28" t="str">
        <f>IF(G7&lt;15,"Respinto",IF(G7&lt;18,18,IF(G7&gt;30,"30 e lode",IF(G7&gt;29,30,G7+1))))</f>
        <v>Respinto</v>
      </c>
    </row>
    <row r="8" spans="1:12">
      <c r="A8" s="6">
        <v>569593</v>
      </c>
      <c r="B8" s="15" t="s">
        <v>196</v>
      </c>
      <c r="C8" s="4" t="s">
        <v>12</v>
      </c>
      <c r="D8" s="5">
        <v>5</v>
      </c>
      <c r="E8" s="5">
        <v>5</v>
      </c>
      <c r="F8" s="5">
        <v>3</v>
      </c>
      <c r="G8" s="4">
        <f>D8+E8+F8</f>
        <v>13</v>
      </c>
      <c r="H8" s="28" t="str">
        <f>IF(G8&lt;15,"Respinto",IF(G8&lt;18,18,IF(G8&gt;30,"30 e lode",IF(G8&gt;29,30,G8+1))))</f>
        <v>Respinto</v>
      </c>
    </row>
    <row r="9" spans="1:12">
      <c r="A9" s="6">
        <v>580741</v>
      </c>
      <c r="B9" s="15" t="s">
        <v>205</v>
      </c>
      <c r="C9" s="4" t="s">
        <v>206</v>
      </c>
      <c r="D9" s="5">
        <v>6</v>
      </c>
      <c r="E9" s="5">
        <v>6</v>
      </c>
      <c r="F9" s="5">
        <v>2</v>
      </c>
      <c r="G9" s="4">
        <f>D9+E9+F9</f>
        <v>14</v>
      </c>
      <c r="H9" s="28" t="str">
        <f>IF(G9&lt;15,"Respinto",IF(G9&lt;18,18,IF(G9&gt;30,"30 e lode",IF(G9&gt;29,30,G9+1))))</f>
        <v>Respinto</v>
      </c>
    </row>
    <row r="10" spans="1:12">
      <c r="A10" s="6">
        <v>427829</v>
      </c>
      <c r="B10" s="15" t="s">
        <v>299</v>
      </c>
      <c r="C10" s="4" t="s">
        <v>300</v>
      </c>
      <c r="D10" s="5">
        <v>4</v>
      </c>
      <c r="E10" s="5">
        <v>3</v>
      </c>
      <c r="F10" s="5">
        <v>1</v>
      </c>
      <c r="G10" s="4">
        <f>D10+E10+F10</f>
        <v>8</v>
      </c>
      <c r="H10" s="28" t="str">
        <f>IF(G10&lt;15,"Respinto",IF(G10&lt;18,18,IF(G10&gt;30,"30 e lode",IF(G10&gt;29,30,G10+1))))</f>
        <v>Respinto</v>
      </c>
    </row>
    <row r="11" spans="1:12">
      <c r="A11" s="6">
        <v>596247</v>
      </c>
      <c r="B11" s="15" t="s">
        <v>171</v>
      </c>
      <c r="C11" s="4" t="s">
        <v>172</v>
      </c>
      <c r="D11" s="5">
        <v>6</v>
      </c>
      <c r="E11" s="5">
        <v>5</v>
      </c>
      <c r="F11" s="5">
        <v>4</v>
      </c>
      <c r="G11" s="4">
        <f>D11+E11+F11</f>
        <v>15</v>
      </c>
      <c r="H11" s="28">
        <f>IF(G11&lt;15,"Respinto",IF(G11&lt;18,18,IF(G11&gt;30,"30 e lode",IF(G11&gt;29,30,G11+1))))</f>
        <v>18</v>
      </c>
    </row>
    <row r="12" spans="1:12">
      <c r="A12" s="6">
        <v>580476</v>
      </c>
      <c r="B12" s="15" t="s">
        <v>134</v>
      </c>
      <c r="C12" s="4" t="s">
        <v>135</v>
      </c>
      <c r="D12" s="5">
        <v>8</v>
      </c>
      <c r="E12" s="5">
        <v>4</v>
      </c>
      <c r="F12" s="5">
        <v>4</v>
      </c>
      <c r="G12" s="4">
        <f>D12+E12+F12</f>
        <v>16</v>
      </c>
      <c r="H12" s="28">
        <f>IF(G12&lt;15,"Respinto",IF(G12&lt;18,18,IF(G12&gt;30,"30 e lode",IF(G12&gt;29,30,G12+1))))</f>
        <v>18</v>
      </c>
    </row>
    <row r="13" spans="1:12">
      <c r="A13" s="6">
        <v>556189</v>
      </c>
      <c r="B13" s="15" t="s">
        <v>226</v>
      </c>
      <c r="C13" s="4" t="s">
        <v>227</v>
      </c>
      <c r="D13" s="5">
        <v>5</v>
      </c>
      <c r="E13" s="5">
        <v>5</v>
      </c>
      <c r="F13" s="5">
        <v>3</v>
      </c>
      <c r="G13" s="4">
        <f>D13+E13+F13</f>
        <v>13</v>
      </c>
      <c r="H13" s="28" t="str">
        <f>IF(G13&lt;15,"Respinto",IF(G13&lt;18,18,IF(G13&gt;30,"30 e lode",IF(G13&gt;29,30,G13+1))))</f>
        <v>Respinto</v>
      </c>
    </row>
    <row r="14" spans="1:12">
      <c r="A14" s="6">
        <v>600175</v>
      </c>
      <c r="B14" s="15" t="s">
        <v>138</v>
      </c>
      <c r="C14" s="4" t="s">
        <v>139</v>
      </c>
      <c r="D14" s="5">
        <v>9</v>
      </c>
      <c r="E14" s="5">
        <v>7</v>
      </c>
      <c r="F14" s="5">
        <v>15</v>
      </c>
      <c r="G14" s="4">
        <f>D14+E14+F14</f>
        <v>31</v>
      </c>
      <c r="H14" s="28" t="str">
        <f>IF(G14&lt;15,"Respinto",IF(G14&lt;18,18,IF(G14&gt;30,"30 e lode",IF(G14&gt;29,30,G14+1))))</f>
        <v>30 e lode</v>
      </c>
    </row>
    <row r="15" spans="1:12">
      <c r="A15" s="6">
        <v>587982</v>
      </c>
      <c r="B15" s="15" t="s">
        <v>272</v>
      </c>
      <c r="C15" s="4" t="s">
        <v>273</v>
      </c>
      <c r="D15" s="5">
        <v>4</v>
      </c>
      <c r="E15" s="5">
        <v>5</v>
      </c>
      <c r="F15" s="5">
        <v>2</v>
      </c>
      <c r="G15" s="4">
        <f>D15+E15+F15</f>
        <v>11</v>
      </c>
      <c r="H15" s="28" t="str">
        <f>IF(G15&lt;15,"Respinto",IF(G15&lt;18,18,IF(G15&gt;30,"30 e lode",IF(G15&gt;29,30,G15+1))))</f>
        <v>Respinto</v>
      </c>
    </row>
    <row r="16" spans="1:12">
      <c r="A16" s="6">
        <v>604294</v>
      </c>
      <c r="B16" s="15" t="s">
        <v>310</v>
      </c>
      <c r="C16" s="4" t="s">
        <v>311</v>
      </c>
      <c r="D16" s="5">
        <v>4</v>
      </c>
      <c r="E16" s="5">
        <v>3</v>
      </c>
      <c r="F16" s="5">
        <v>0</v>
      </c>
      <c r="G16" s="4">
        <f>D16+E16+F16</f>
        <v>7</v>
      </c>
      <c r="H16" s="28" t="str">
        <f>IF(G16&lt;15,"Respinto",IF(G16&lt;18,18,IF(G16&gt;30,"30 e lode",IF(G16&gt;29,30,G16+1))))</f>
        <v>Respinto</v>
      </c>
    </row>
    <row r="17" spans="1:8">
      <c r="A17" s="6">
        <v>600555</v>
      </c>
      <c r="B17" s="15" t="s">
        <v>23</v>
      </c>
      <c r="C17" s="4" t="s">
        <v>22</v>
      </c>
      <c r="D17" s="5">
        <v>8</v>
      </c>
      <c r="E17" s="5">
        <v>7</v>
      </c>
      <c r="F17" s="5">
        <v>14</v>
      </c>
      <c r="G17" s="4">
        <f>D17+E17+F17</f>
        <v>29</v>
      </c>
      <c r="H17" s="28">
        <f>IF(G17&lt;15,"Respinto",IF(G17&lt;18,18,IF(G17&gt;30,"30 e lode",IF(G17&gt;29,30,G17+1))))</f>
        <v>30</v>
      </c>
    </row>
    <row r="18" spans="1:8">
      <c r="A18" s="6">
        <v>601248</v>
      </c>
      <c r="B18" s="15" t="s">
        <v>224</v>
      </c>
      <c r="C18" s="4" t="s">
        <v>225</v>
      </c>
      <c r="D18" s="5">
        <v>4</v>
      </c>
      <c r="E18" s="5">
        <v>4</v>
      </c>
      <c r="F18" s="5">
        <v>5</v>
      </c>
      <c r="G18" s="4">
        <f>D18+E18+F18</f>
        <v>13</v>
      </c>
      <c r="H18" s="28" t="str">
        <f>IF(G18&lt;15,"Respinto",IF(G18&lt;18,18,IF(G18&gt;30,"30 e lode",IF(G18&gt;29,30,G18+1))))</f>
        <v>Respinto</v>
      </c>
    </row>
    <row r="19" spans="1:8">
      <c r="A19" s="6">
        <v>588380</v>
      </c>
      <c r="B19" s="15" t="s">
        <v>215</v>
      </c>
      <c r="C19" s="4" t="s">
        <v>216</v>
      </c>
      <c r="D19" s="5">
        <v>5</v>
      </c>
      <c r="E19" s="5">
        <v>5</v>
      </c>
      <c r="F19" s="5">
        <v>3</v>
      </c>
      <c r="G19" s="4">
        <f>D19+E19+F19</f>
        <v>13</v>
      </c>
      <c r="H19" s="28" t="str">
        <f>IF(G19&lt;15,"Respinto",IF(G19&lt;18,18,IF(G19&gt;30,"30 e lode",IF(G19&gt;29,30,G19+1))))</f>
        <v>Respinto</v>
      </c>
    </row>
    <row r="20" spans="1:8">
      <c r="A20" s="6">
        <v>600677</v>
      </c>
      <c r="B20" s="15" t="s">
        <v>286</v>
      </c>
      <c r="C20" s="4" t="s">
        <v>249</v>
      </c>
      <c r="D20" s="5">
        <v>3</v>
      </c>
      <c r="E20" s="5">
        <v>5</v>
      </c>
      <c r="F20" s="5">
        <v>1</v>
      </c>
      <c r="G20" s="4">
        <f>D20+E20+F20</f>
        <v>9</v>
      </c>
      <c r="H20" s="28" t="str">
        <f>IF(G20&lt;15,"Respinto",IF(G20&lt;18,18,IF(G20&gt;30,"30 e lode",IF(G20&gt;29,30,G20+1))))</f>
        <v>Respinto</v>
      </c>
    </row>
    <row r="21" spans="1:8">
      <c r="A21" s="6">
        <v>603474</v>
      </c>
      <c r="B21" s="15" t="s">
        <v>103</v>
      </c>
      <c r="C21" s="4" t="s">
        <v>104</v>
      </c>
      <c r="D21" s="5">
        <v>7</v>
      </c>
      <c r="E21" s="5">
        <v>6</v>
      </c>
      <c r="F21" s="5">
        <v>5</v>
      </c>
      <c r="G21" s="4">
        <f>D21+E21+F21</f>
        <v>18</v>
      </c>
      <c r="H21" s="28">
        <f>IF(G21&lt;15,"Respinto",IF(G21&lt;18,18,IF(G21&gt;30,"30 e lode",IF(G21&gt;29,30,G21+1))))</f>
        <v>19</v>
      </c>
    </row>
    <row r="22" spans="1:8">
      <c r="A22" s="6">
        <v>600290</v>
      </c>
      <c r="B22" s="15" t="s">
        <v>103</v>
      </c>
      <c r="C22" s="4" t="s">
        <v>66</v>
      </c>
      <c r="D22" s="5">
        <v>6</v>
      </c>
      <c r="E22" s="5">
        <v>6</v>
      </c>
      <c r="F22" s="5">
        <v>7</v>
      </c>
      <c r="G22" s="4">
        <f>D22+E22+F22</f>
        <v>19</v>
      </c>
      <c r="H22" s="28">
        <f>IF(G22&lt;15,"Respinto",IF(G22&lt;18,18,IF(G22&gt;30,"30 e lode",IF(G22&gt;29,30,G22+1))))</f>
        <v>20</v>
      </c>
    </row>
    <row r="23" spans="1:8">
      <c r="A23" s="6">
        <v>580014</v>
      </c>
      <c r="B23" s="15" t="s">
        <v>183</v>
      </c>
      <c r="C23" s="4" t="s">
        <v>184</v>
      </c>
      <c r="D23" s="5">
        <v>6</v>
      </c>
      <c r="E23" s="5">
        <v>3</v>
      </c>
      <c r="F23" s="5">
        <v>6</v>
      </c>
      <c r="G23" s="4">
        <f>D23+E23+F23</f>
        <v>15</v>
      </c>
      <c r="H23" s="28">
        <f>IF(G23&lt;15,"Respinto",IF(G23&lt;18,18,IF(G23&gt;30,"30 e lode",IF(G23&gt;29,30,G23+1))))</f>
        <v>18</v>
      </c>
    </row>
    <row r="24" spans="1:8">
      <c r="A24" s="6">
        <v>603407</v>
      </c>
      <c r="B24" s="15" t="s">
        <v>105</v>
      </c>
      <c r="C24" s="4" t="s">
        <v>106</v>
      </c>
      <c r="D24" s="5">
        <v>7</v>
      </c>
      <c r="E24" s="5">
        <v>5</v>
      </c>
      <c r="F24" s="5">
        <v>6</v>
      </c>
      <c r="G24" s="4">
        <f>D24+E24+F24</f>
        <v>18</v>
      </c>
      <c r="H24" s="28">
        <f>IF(G24&lt;15,"Respinto",IF(G24&lt;18,18,IF(G24&gt;30,"30 e lode",IF(G24&gt;29,30,G24+1))))</f>
        <v>19</v>
      </c>
    </row>
    <row r="25" spans="1:8">
      <c r="A25" s="6">
        <v>583698</v>
      </c>
      <c r="B25" s="15" t="s">
        <v>69</v>
      </c>
      <c r="C25" s="4" t="s">
        <v>70</v>
      </c>
      <c r="D25" s="5">
        <v>6</v>
      </c>
      <c r="E25" s="5">
        <v>7</v>
      </c>
      <c r="F25" s="5">
        <v>12</v>
      </c>
      <c r="G25" s="4">
        <f>D25+E25+F25</f>
        <v>25</v>
      </c>
      <c r="H25" s="28">
        <f>IF(G25&lt;15,"Respinto",IF(G25&lt;18,18,IF(G25&gt;30,"30 e lode",IF(G25&gt;29,30,G25+1))))</f>
        <v>26</v>
      </c>
    </row>
    <row r="26" spans="1:8">
      <c r="A26" s="6">
        <v>600331</v>
      </c>
      <c r="B26" s="15" t="s">
        <v>137</v>
      </c>
      <c r="C26" s="4" t="s">
        <v>79</v>
      </c>
      <c r="D26" s="5">
        <v>4</v>
      </c>
      <c r="E26" s="5">
        <v>7</v>
      </c>
      <c r="F26" s="5">
        <v>5</v>
      </c>
      <c r="G26" s="4">
        <f>D26+E26+F26</f>
        <v>16</v>
      </c>
      <c r="H26" s="28">
        <f>IF(G26&lt;15,"Respinto",IF(G26&lt;18,18,IF(G26&gt;30,"30 e lode",IF(G26&gt;29,30,G26+1))))</f>
        <v>18</v>
      </c>
    </row>
    <row r="27" spans="1:8">
      <c r="A27" s="6">
        <v>600474</v>
      </c>
      <c r="B27" s="15" t="s">
        <v>49</v>
      </c>
      <c r="C27" s="4" t="s">
        <v>50</v>
      </c>
      <c r="D27" s="5">
        <v>5</v>
      </c>
      <c r="E27" s="5">
        <v>7</v>
      </c>
      <c r="F27" s="5">
        <v>11</v>
      </c>
      <c r="G27" s="4">
        <f>D27+E27+F27</f>
        <v>23</v>
      </c>
      <c r="H27" s="28">
        <f>IF(G27&lt;15,"Respinto",IF(G27&lt;18,18,IF(G27&gt;30,"30 e lode",IF(G27&gt;29,30,G27+1))))</f>
        <v>24</v>
      </c>
    </row>
    <row r="28" spans="1:8">
      <c r="A28" s="6">
        <v>603754</v>
      </c>
      <c r="B28" s="15" t="s">
        <v>167</v>
      </c>
      <c r="C28" s="4" t="s">
        <v>168</v>
      </c>
      <c r="D28" s="5">
        <v>5</v>
      </c>
      <c r="E28" s="5">
        <v>5</v>
      </c>
      <c r="F28" s="5">
        <v>5</v>
      </c>
      <c r="G28" s="4">
        <f>D28+E28+F28</f>
        <v>15</v>
      </c>
      <c r="H28" s="28">
        <f>IF(G28&lt;15,"Respinto",IF(G28&lt;18,18,IF(G28&gt;30,"30 e lode",IF(G28&gt;29,30,G28+1))))</f>
        <v>18</v>
      </c>
    </row>
    <row r="29" spans="1:8">
      <c r="A29" s="6">
        <v>600350</v>
      </c>
      <c r="B29" s="15" t="s">
        <v>39</v>
      </c>
      <c r="C29" s="4" t="s">
        <v>27</v>
      </c>
      <c r="D29" s="5">
        <v>7</v>
      </c>
      <c r="E29" s="5">
        <v>8</v>
      </c>
      <c r="F29" s="5">
        <v>11</v>
      </c>
      <c r="G29" s="4">
        <f>D29+E29+F29</f>
        <v>26</v>
      </c>
      <c r="H29" s="28">
        <f>IF(G29&lt;15,"Respinto",IF(G29&lt;18,18,IF(G29&gt;30,"30 e lode",IF(G29&gt;29,30,G29+1))))</f>
        <v>27</v>
      </c>
    </row>
    <row r="30" spans="1:8">
      <c r="A30" s="6">
        <v>601260</v>
      </c>
      <c r="B30" s="15" t="s">
        <v>211</v>
      </c>
      <c r="C30" s="4" t="s">
        <v>212</v>
      </c>
      <c r="D30" s="5">
        <v>3</v>
      </c>
      <c r="E30" s="5">
        <v>7</v>
      </c>
      <c r="F30" s="5">
        <v>3</v>
      </c>
      <c r="G30" s="4">
        <f>D30+E30+F30</f>
        <v>13</v>
      </c>
      <c r="H30" s="28" t="str">
        <f>IF(G30&lt;15,"Respinto",IF(G30&lt;18,18,IF(G30&gt;30,"30 e lode",IF(G30&gt;29,30,G30+1))))</f>
        <v>Respinto</v>
      </c>
    </row>
    <row r="31" spans="1:8">
      <c r="A31" s="6">
        <v>547205</v>
      </c>
      <c r="B31" s="15" t="s">
        <v>240</v>
      </c>
      <c r="C31" s="4" t="s">
        <v>241</v>
      </c>
      <c r="D31" s="5">
        <v>4</v>
      </c>
      <c r="E31" s="5">
        <v>5</v>
      </c>
      <c r="F31" s="5">
        <v>3</v>
      </c>
      <c r="G31" s="4">
        <f>D31+E31+F31</f>
        <v>12</v>
      </c>
      <c r="H31" s="28" t="str">
        <f>IF(G31&lt;15,"Respinto",IF(G31&lt;18,18,IF(G31&gt;30,"30 e lode",IF(G31&gt;29,30,G31+1))))</f>
        <v>Respinto</v>
      </c>
    </row>
    <row r="32" spans="1:8">
      <c r="A32" s="6">
        <v>600936</v>
      </c>
      <c r="B32" s="15" t="s">
        <v>122</v>
      </c>
      <c r="C32" s="4" t="s">
        <v>123</v>
      </c>
      <c r="D32" s="5">
        <v>4</v>
      </c>
      <c r="E32" s="5">
        <v>4</v>
      </c>
      <c r="F32" s="5">
        <v>9</v>
      </c>
      <c r="G32" s="4">
        <f>D32+E32+F32</f>
        <v>17</v>
      </c>
      <c r="H32" s="28">
        <f>IF(G32&lt;15,"Respinto",IF(G32&lt;18,18,IF(G32&gt;30,"30 e lode",IF(G32&gt;29,30,G32+1))))</f>
        <v>18</v>
      </c>
    </row>
    <row r="33" spans="1:8">
      <c r="A33" s="6">
        <v>600639</v>
      </c>
      <c r="B33" s="15" t="s">
        <v>113</v>
      </c>
      <c r="C33" s="4" t="s">
        <v>114</v>
      </c>
      <c r="D33" s="5">
        <v>7</v>
      </c>
      <c r="E33" s="5">
        <v>6</v>
      </c>
      <c r="F33" s="5">
        <v>5</v>
      </c>
      <c r="G33" s="4">
        <f>D33+E33+F33</f>
        <v>18</v>
      </c>
      <c r="H33" s="28">
        <f>IF(G33&lt;15,"Respinto",IF(G33&lt;18,18,IF(G33&gt;30,"30 e lode",IF(G33&gt;29,30,G33+1))))</f>
        <v>19</v>
      </c>
    </row>
    <row r="34" spans="1:8">
      <c r="A34" s="6">
        <v>600398</v>
      </c>
      <c r="B34" s="15" t="s">
        <v>41</v>
      </c>
      <c r="C34" s="4" t="s">
        <v>42</v>
      </c>
      <c r="D34" s="5">
        <v>7</v>
      </c>
      <c r="E34" s="5">
        <v>7</v>
      </c>
      <c r="F34" s="5">
        <v>11</v>
      </c>
      <c r="G34" s="4">
        <f>D34+E34+F34</f>
        <v>25</v>
      </c>
      <c r="H34" s="28">
        <f>IF(G34&lt;15,"Respinto",IF(G34&lt;18,18,IF(G34&gt;30,"30 e lode",IF(G34&gt;29,30,G34+1))))</f>
        <v>26</v>
      </c>
    </row>
    <row r="35" spans="1:8">
      <c r="A35" s="6">
        <v>600834</v>
      </c>
      <c r="B35" s="15" t="s">
        <v>51</v>
      </c>
      <c r="C35" s="4" t="s">
        <v>52</v>
      </c>
      <c r="D35" s="5">
        <v>7</v>
      </c>
      <c r="E35" s="5">
        <v>5</v>
      </c>
      <c r="F35" s="5">
        <v>11</v>
      </c>
      <c r="G35" s="4">
        <f>D35+E35+F35</f>
        <v>23</v>
      </c>
      <c r="H35" s="28">
        <f>IF(G35&lt;15,"Respinto",IF(G35&lt;18,18,IF(G35&gt;30,"30 e lode",IF(G35&gt;29,30,G35+1))))</f>
        <v>24</v>
      </c>
    </row>
    <row r="36" spans="1:8">
      <c r="A36" s="6">
        <v>602108</v>
      </c>
      <c r="B36" s="15" t="s">
        <v>288</v>
      </c>
      <c r="C36" s="4" t="s">
        <v>131</v>
      </c>
      <c r="D36" s="5">
        <v>4</v>
      </c>
      <c r="E36" s="5">
        <v>5</v>
      </c>
      <c r="F36" s="5">
        <v>0</v>
      </c>
      <c r="G36" s="4">
        <f>D36+E36+F36</f>
        <v>9</v>
      </c>
      <c r="H36" s="28" t="str">
        <f>IF(G36&lt;15,"Respinto",IF(G36&lt;18,18,IF(G36&gt;30,"30 e lode",IF(G36&gt;29,30,G36+1))))</f>
        <v>Respinto</v>
      </c>
    </row>
    <row r="37" spans="1:8">
      <c r="A37" s="6">
        <v>600648</v>
      </c>
      <c r="B37" s="15" t="s">
        <v>17</v>
      </c>
      <c r="C37" s="4" t="s">
        <v>18</v>
      </c>
      <c r="D37" s="5">
        <v>8</v>
      </c>
      <c r="E37" s="5">
        <v>9</v>
      </c>
      <c r="F37" s="5">
        <v>13</v>
      </c>
      <c r="G37" s="4">
        <f>D37+E37+F37</f>
        <v>30</v>
      </c>
      <c r="H37" s="28">
        <f>IF(G37&lt;15,"Respinto",IF(G37&lt;18,18,IF(G37&gt;30,"30 e lode",IF(G37&gt;29,30,G37+1))))</f>
        <v>30</v>
      </c>
    </row>
    <row r="38" spans="1:8">
      <c r="A38" s="6">
        <v>588925</v>
      </c>
      <c r="B38" s="15" t="s">
        <v>78</v>
      </c>
      <c r="C38" s="4" t="s">
        <v>79</v>
      </c>
      <c r="D38" s="5">
        <v>6</v>
      </c>
      <c r="E38" s="5">
        <v>8</v>
      </c>
      <c r="F38" s="5">
        <v>7</v>
      </c>
      <c r="G38" s="4">
        <f>D38+E38+F38</f>
        <v>21</v>
      </c>
      <c r="H38" s="28">
        <f>IF(G38&lt;15,"Respinto",IF(G38&lt;18,18,IF(G38&gt;30,"30 e lode",IF(G38&gt;29,30,G38+1))))</f>
        <v>22</v>
      </c>
    </row>
    <row r="39" spans="1:8">
      <c r="A39" s="6">
        <v>583451</v>
      </c>
      <c r="B39" s="15" t="s">
        <v>195</v>
      </c>
      <c r="C39" s="4" t="s">
        <v>20</v>
      </c>
      <c r="D39" s="5">
        <v>6</v>
      </c>
      <c r="E39" s="5">
        <v>4</v>
      </c>
      <c r="F39" s="5">
        <v>4</v>
      </c>
      <c r="G39" s="4">
        <f>D39+E39+F39</f>
        <v>14</v>
      </c>
      <c r="H39" s="28" t="str">
        <f>IF(G39&lt;15,"Respinto",IF(G39&lt;18,18,IF(G39&gt;30,"30 e lode",IF(G39&gt;29,30,G39+1))))</f>
        <v>Respinto</v>
      </c>
    </row>
    <row r="40" spans="1:8">
      <c r="A40" s="6">
        <v>567363</v>
      </c>
      <c r="B40" s="15" t="s">
        <v>267</v>
      </c>
      <c r="C40" s="4" t="s">
        <v>268</v>
      </c>
      <c r="D40" s="5">
        <v>4</v>
      </c>
      <c r="E40" s="5">
        <v>5</v>
      </c>
      <c r="F40" s="5">
        <v>2</v>
      </c>
      <c r="G40" s="4">
        <f>D40+E40+F40</f>
        <v>11</v>
      </c>
      <c r="H40" s="28" t="str">
        <f>IF(G40&lt;15,"Respinto",IF(G40&lt;18,18,IF(G40&gt;30,"30 e lode",IF(G40&gt;29,30,G40+1))))</f>
        <v>Respinto</v>
      </c>
    </row>
    <row r="41" spans="1:8">
      <c r="A41" s="6">
        <v>600416</v>
      </c>
      <c r="B41" s="15" t="s">
        <v>61</v>
      </c>
      <c r="C41" s="4" t="s">
        <v>62</v>
      </c>
      <c r="D41" s="5">
        <v>7</v>
      </c>
      <c r="E41" s="5">
        <v>7</v>
      </c>
      <c r="F41" s="5">
        <v>8</v>
      </c>
      <c r="G41" s="4">
        <f>D41+E41+F41</f>
        <v>22</v>
      </c>
      <c r="H41" s="28">
        <f>IF(G41&lt;15,"Respinto",IF(G41&lt;18,18,IF(G41&gt;30,"30 e lode",IF(G41&gt;29,30,G41+1))))</f>
        <v>23</v>
      </c>
    </row>
    <row r="42" spans="1:8">
      <c r="A42" s="6">
        <v>550167</v>
      </c>
      <c r="B42" s="15" t="s">
        <v>182</v>
      </c>
      <c r="C42" s="4" t="s">
        <v>86</v>
      </c>
      <c r="D42" s="5">
        <v>3</v>
      </c>
      <c r="E42" s="5">
        <v>5</v>
      </c>
      <c r="F42" s="5">
        <v>7</v>
      </c>
      <c r="G42" s="4">
        <f>D42+E42+F42</f>
        <v>15</v>
      </c>
      <c r="H42" s="28">
        <f>IF(G42&lt;15,"Respinto",IF(G42&lt;18,18,IF(G42&gt;30,"30 e lode",IF(G42&gt;29,30,G42+1))))</f>
        <v>18</v>
      </c>
    </row>
    <row r="43" spans="1:8">
      <c r="A43" s="6">
        <v>563512</v>
      </c>
      <c r="B43" s="15" t="s">
        <v>198</v>
      </c>
      <c r="C43" s="4" t="s">
        <v>199</v>
      </c>
      <c r="D43" s="5">
        <v>5</v>
      </c>
      <c r="E43" s="5">
        <v>6</v>
      </c>
      <c r="F43" s="5">
        <v>4</v>
      </c>
      <c r="G43" s="4">
        <f>D43+E43+F43</f>
        <v>15</v>
      </c>
      <c r="H43" s="28">
        <f>IF(G43&lt;15,"Respinto",IF(G43&lt;18,18,IF(G43&gt;30,"30 e lode",IF(G43&gt;29,30,G43+1))))</f>
        <v>18</v>
      </c>
    </row>
    <row r="44" spans="1:8">
      <c r="A44" s="6">
        <v>600816</v>
      </c>
      <c r="B44" s="15" t="s">
        <v>177</v>
      </c>
      <c r="C44" s="4" t="s">
        <v>178</v>
      </c>
      <c r="D44" s="5">
        <v>5</v>
      </c>
      <c r="E44" s="5">
        <v>5</v>
      </c>
      <c r="F44" s="5">
        <v>5</v>
      </c>
      <c r="G44" s="4">
        <f>D44+E44+F44</f>
        <v>15</v>
      </c>
      <c r="H44" s="28">
        <f>IF(G44&lt;15,"Respinto",IF(G44&lt;18,18,IF(G44&gt;30,"30 e lode",IF(G44&gt;29,30,G44+1))))</f>
        <v>18</v>
      </c>
    </row>
    <row r="45" spans="1:8">
      <c r="A45" s="6">
        <v>581150</v>
      </c>
      <c r="B45" s="15" t="s">
        <v>174</v>
      </c>
      <c r="C45" s="4" t="s">
        <v>175</v>
      </c>
      <c r="D45" s="5">
        <v>4</v>
      </c>
      <c r="E45" s="5">
        <v>5</v>
      </c>
      <c r="F45" s="5">
        <v>6</v>
      </c>
      <c r="G45" s="4">
        <f>D45+E45+F45</f>
        <v>15</v>
      </c>
      <c r="H45" s="28">
        <f>IF(G45&lt;15,"Respinto",IF(G45&lt;18,18,IF(G45&gt;30,"30 e lode",IF(G45&gt;29,30,G45+1))))</f>
        <v>18</v>
      </c>
    </row>
    <row r="46" spans="1:8">
      <c r="A46" s="6">
        <v>606516</v>
      </c>
      <c r="B46" s="15" t="s">
        <v>174</v>
      </c>
      <c r="C46" s="4" t="s">
        <v>232</v>
      </c>
      <c r="D46" s="5">
        <v>5</v>
      </c>
      <c r="E46" s="5">
        <v>6</v>
      </c>
      <c r="F46" s="5">
        <v>1</v>
      </c>
      <c r="G46" s="4">
        <f>D46+E46+F46</f>
        <v>12</v>
      </c>
      <c r="H46" s="28" t="str">
        <f>IF(G46&lt;15,"Respinto",IF(G46&lt;18,18,IF(G46&gt;30,"30 e lode",IF(G46&gt;29,30,G46+1))))</f>
        <v>Respinto</v>
      </c>
    </row>
    <row r="47" spans="1:8">
      <c r="A47" s="6">
        <v>603328</v>
      </c>
      <c r="B47" s="15" t="s">
        <v>157</v>
      </c>
      <c r="C47" s="4" t="s">
        <v>158</v>
      </c>
      <c r="D47" s="5">
        <v>4</v>
      </c>
      <c r="E47" s="5">
        <v>4</v>
      </c>
      <c r="F47" s="5">
        <v>7</v>
      </c>
      <c r="G47" s="4">
        <f>D47+E47+F47</f>
        <v>15</v>
      </c>
      <c r="H47" s="28">
        <f>IF(G47&lt;15,"Respinto",IF(G47&lt;18,18,IF(G47&gt;30,"30 e lode",IF(G47&gt;29,30,G47+1))))</f>
        <v>18</v>
      </c>
    </row>
    <row r="48" spans="1:8">
      <c r="A48" s="6">
        <v>602033</v>
      </c>
      <c r="B48" s="15" t="s">
        <v>100</v>
      </c>
      <c r="C48" s="4" t="s">
        <v>18</v>
      </c>
      <c r="D48" s="5">
        <v>6</v>
      </c>
      <c r="E48" s="5">
        <v>6</v>
      </c>
      <c r="F48" s="5">
        <v>3</v>
      </c>
      <c r="G48" s="4">
        <f>D48+E48+F48</f>
        <v>15</v>
      </c>
      <c r="H48" s="28">
        <f>IF(G48&lt;15,"Respinto",IF(G48&lt;18,18,IF(G48&gt;30,"30 e lode",IF(G48&gt;29,30,G48+1))))</f>
        <v>18</v>
      </c>
    </row>
    <row r="49" spans="1:8">
      <c r="A49" s="6">
        <v>600432</v>
      </c>
      <c r="B49" s="15" t="s">
        <v>161</v>
      </c>
      <c r="C49" s="4" t="s">
        <v>162</v>
      </c>
      <c r="D49" s="5">
        <v>7</v>
      </c>
      <c r="E49" s="5">
        <v>7</v>
      </c>
      <c r="F49" s="5">
        <v>1</v>
      </c>
      <c r="G49" s="4">
        <f>D49+E49+F49</f>
        <v>15</v>
      </c>
      <c r="H49" s="28">
        <f>IF(G49&lt;15,"Respinto",IF(G49&lt;18,18,IF(G49&gt;30,"30 e lode",IF(G49&gt;29,30,G49+1))))</f>
        <v>18</v>
      </c>
    </row>
    <row r="50" spans="1:8">
      <c r="A50" s="6">
        <v>600346</v>
      </c>
      <c r="B50" s="15" t="s">
        <v>169</v>
      </c>
      <c r="C50" s="4" t="s">
        <v>170</v>
      </c>
      <c r="D50" s="5">
        <v>5</v>
      </c>
      <c r="E50" s="5">
        <v>4</v>
      </c>
      <c r="F50" s="5">
        <v>6</v>
      </c>
      <c r="G50" s="4">
        <f>D50+E50+F50</f>
        <v>15</v>
      </c>
      <c r="H50" s="28">
        <f>IF(G50&lt;15,"Respinto",IF(G50&lt;18,18,IF(G50&gt;30,"30 e lode",IF(G50&gt;29,30,G50+1))))</f>
        <v>18</v>
      </c>
    </row>
    <row r="51" spans="1:8">
      <c r="A51" s="6">
        <v>600238</v>
      </c>
      <c r="B51" s="15" t="s">
        <v>142</v>
      </c>
      <c r="C51" s="4" t="s">
        <v>143</v>
      </c>
      <c r="D51" s="5">
        <v>6</v>
      </c>
      <c r="E51" s="5">
        <v>3</v>
      </c>
      <c r="F51" s="5">
        <v>9</v>
      </c>
      <c r="G51" s="4">
        <f>D51+E51+F51</f>
        <v>18</v>
      </c>
      <c r="H51" s="28">
        <f>IF(G51&lt;15,"Respinto",IF(G51&lt;18,18,IF(G51&gt;30,"30 e lode",IF(G51&gt;29,30,G51+1))))</f>
        <v>19</v>
      </c>
    </row>
    <row r="52" spans="1:8">
      <c r="A52" s="6">
        <v>581102</v>
      </c>
      <c r="B52" s="15" t="s">
        <v>142</v>
      </c>
      <c r="C52" s="4" t="s">
        <v>234</v>
      </c>
      <c r="D52" s="5">
        <v>6</v>
      </c>
      <c r="E52" s="5">
        <v>5</v>
      </c>
      <c r="F52" s="5">
        <v>1</v>
      </c>
      <c r="G52" s="4">
        <f>D52+E52+F52</f>
        <v>12</v>
      </c>
      <c r="H52" s="28" t="str">
        <f>IF(G52&lt;15,"Respinto",IF(G52&lt;18,18,IF(G52&gt;30,"30 e lode",IF(G52&gt;29,30,G52+1))))</f>
        <v>Respinto</v>
      </c>
    </row>
    <row r="53" spans="1:8">
      <c r="A53" s="6">
        <v>588751</v>
      </c>
      <c r="B53" s="15" t="s">
        <v>33</v>
      </c>
      <c r="C53" s="4" t="s">
        <v>34</v>
      </c>
      <c r="D53" s="5">
        <v>5</v>
      </c>
      <c r="E53" s="5">
        <v>8</v>
      </c>
      <c r="F53" s="5">
        <v>13</v>
      </c>
      <c r="G53" s="4">
        <f>D53+E53+F53</f>
        <v>26</v>
      </c>
      <c r="H53" s="28">
        <f>IF(G53&lt;15,"Respinto",IF(G53&lt;18,18,IF(G53&gt;30,"30 e lode",IF(G53&gt;29,30,G53+1))))</f>
        <v>27</v>
      </c>
    </row>
    <row r="54" spans="1:8">
      <c r="A54" s="6">
        <v>600875</v>
      </c>
      <c r="B54" s="15" t="s">
        <v>320</v>
      </c>
      <c r="C54" s="4" t="s">
        <v>283</v>
      </c>
      <c r="D54" s="5">
        <v>3</v>
      </c>
      <c r="E54" s="5">
        <v>1</v>
      </c>
      <c r="F54" s="5">
        <v>0</v>
      </c>
      <c r="G54" s="4">
        <f>D54+E54+F54</f>
        <v>4</v>
      </c>
      <c r="H54" s="28" t="str">
        <f>IF(G54&lt;15,"Respinto",IF(G54&lt;18,18,IF(G54&gt;30,"30 e lode",IF(G54&gt;29,30,G54+1))))</f>
        <v>Respinto</v>
      </c>
    </row>
    <row r="55" spans="1:8">
      <c r="A55" s="6">
        <v>600800</v>
      </c>
      <c r="B55" s="15" t="s">
        <v>197</v>
      </c>
      <c r="C55" s="4" t="s">
        <v>66</v>
      </c>
      <c r="D55" s="5">
        <v>6</v>
      </c>
      <c r="E55" s="5">
        <v>5</v>
      </c>
      <c r="F55" s="5">
        <v>3</v>
      </c>
      <c r="G55" s="4">
        <f>D55+E55+F55</f>
        <v>14</v>
      </c>
      <c r="H55" s="28" t="str">
        <f>IF(G55&lt;15,"Respinto",IF(G55&lt;18,18,IF(G55&gt;30,"30 e lode",IF(G55&gt;29,30,G55+1))))</f>
        <v>Respinto</v>
      </c>
    </row>
    <row r="56" spans="1:8">
      <c r="A56" s="6">
        <v>603820</v>
      </c>
      <c r="B56" s="15" t="s">
        <v>187</v>
      </c>
      <c r="C56" s="4" t="s">
        <v>188</v>
      </c>
      <c r="D56" s="5">
        <v>6</v>
      </c>
      <c r="E56" s="5">
        <v>4</v>
      </c>
      <c r="F56" s="5">
        <v>5</v>
      </c>
      <c r="G56" s="4">
        <f>D56+E56+F56</f>
        <v>15</v>
      </c>
      <c r="H56" s="28">
        <f>IF(G56&lt;15,"Respinto",IF(G56&lt;18,18,IF(G56&gt;30,"30 e lode",IF(G56&gt;29,30,G56+1))))</f>
        <v>18</v>
      </c>
    </row>
    <row r="57" spans="1:8">
      <c r="A57" s="6">
        <v>588417</v>
      </c>
      <c r="B57" s="15" t="s">
        <v>63</v>
      </c>
      <c r="C57" s="4" t="s">
        <v>64</v>
      </c>
      <c r="D57" s="5">
        <v>8</v>
      </c>
      <c r="E57" s="5">
        <v>5</v>
      </c>
      <c r="F57" s="5">
        <v>9</v>
      </c>
      <c r="G57" s="4">
        <f>D57+E57+F57</f>
        <v>22</v>
      </c>
      <c r="H57" s="28">
        <f>IF(G57&lt;15,"Respinto",IF(G57&lt;18,18,IF(G57&gt;30,"30 e lode",IF(G57&gt;29,30,G57+1))))</f>
        <v>23</v>
      </c>
    </row>
    <row r="58" spans="1:8">
      <c r="A58" s="6">
        <v>603411</v>
      </c>
      <c r="B58" s="15" t="s">
        <v>115</v>
      </c>
      <c r="C58" s="4" t="s">
        <v>116</v>
      </c>
      <c r="D58" s="5">
        <v>6</v>
      </c>
      <c r="E58" s="5">
        <v>5</v>
      </c>
      <c r="F58" s="5">
        <v>7</v>
      </c>
      <c r="G58" s="4">
        <f>D58+E58+F58</f>
        <v>18</v>
      </c>
      <c r="H58" s="28">
        <f>IF(G58&lt;15,"Respinto",IF(G58&lt;18,18,IF(G58&gt;30,"30 e lode",IF(G58&gt;29,30,G58+1))))</f>
        <v>19</v>
      </c>
    </row>
    <row r="59" spans="1:8">
      <c r="A59" s="6">
        <v>603522</v>
      </c>
      <c r="B59" s="15" t="s">
        <v>235</v>
      </c>
      <c r="C59" s="4" t="s">
        <v>236</v>
      </c>
      <c r="D59" s="5">
        <v>4</v>
      </c>
      <c r="E59" s="5">
        <v>5</v>
      </c>
      <c r="F59" s="5">
        <v>3</v>
      </c>
      <c r="G59" s="4">
        <f>D59+E59+F59</f>
        <v>12</v>
      </c>
      <c r="H59" s="28" t="str">
        <f>IF(G59&lt;15,"Respinto",IF(G59&lt;18,18,IF(G59&gt;30,"30 e lode",IF(G59&gt;29,30,G59+1))))</f>
        <v>Respinto</v>
      </c>
    </row>
    <row r="60" spans="1:8">
      <c r="A60" s="6">
        <v>603432</v>
      </c>
      <c r="B60" s="15" t="s">
        <v>214</v>
      </c>
      <c r="C60" s="4" t="s">
        <v>36</v>
      </c>
      <c r="D60" s="5">
        <v>5</v>
      </c>
      <c r="E60" s="5">
        <v>4</v>
      </c>
      <c r="F60" s="5">
        <v>4</v>
      </c>
      <c r="G60" s="4">
        <f>D60+E60+F60</f>
        <v>13</v>
      </c>
      <c r="H60" s="28" t="str">
        <f>IF(G60&lt;15,"Respinto",IF(G60&lt;18,18,IF(G60&gt;30,"30 e lode",IF(G60&gt;29,30,G60+1))))</f>
        <v>Respinto</v>
      </c>
    </row>
    <row r="61" spans="1:8">
      <c r="A61" s="6">
        <v>601405</v>
      </c>
      <c r="B61" s="15" t="s">
        <v>76</v>
      </c>
      <c r="C61" s="4" t="s">
        <v>77</v>
      </c>
      <c r="D61" s="5">
        <v>7</v>
      </c>
      <c r="E61" s="5">
        <v>7</v>
      </c>
      <c r="F61" s="5">
        <v>6</v>
      </c>
      <c r="G61" s="4">
        <f>D61+E61+F61</f>
        <v>20</v>
      </c>
      <c r="H61" s="28">
        <f>IF(G61&lt;15,"Respinto",IF(G61&lt;18,18,IF(G61&gt;30,"30 e lode",IF(G61&gt;29,30,G61+1))))</f>
        <v>21</v>
      </c>
    </row>
    <row r="62" spans="1:8">
      <c r="A62" s="6">
        <v>600364</v>
      </c>
      <c r="B62" s="15" t="s">
        <v>112</v>
      </c>
      <c r="C62" s="4" t="s">
        <v>95</v>
      </c>
      <c r="D62" s="5">
        <v>3</v>
      </c>
      <c r="E62" s="5">
        <v>7</v>
      </c>
      <c r="F62" s="5">
        <v>8</v>
      </c>
      <c r="G62" s="4">
        <f>D62+E62+F62</f>
        <v>18</v>
      </c>
      <c r="H62" s="28">
        <f>IF(G62&lt;15,"Respinto",IF(G62&lt;18,18,IF(G62&gt;30,"30 e lode",IF(G62&gt;29,30,G62+1))))</f>
        <v>19</v>
      </c>
    </row>
    <row r="63" spans="1:8">
      <c r="A63" s="6">
        <v>588481</v>
      </c>
      <c r="B63" s="15" t="s">
        <v>220</v>
      </c>
      <c r="C63" s="4" t="s">
        <v>221</v>
      </c>
      <c r="D63" s="5">
        <v>3</v>
      </c>
      <c r="E63" s="5">
        <v>6</v>
      </c>
      <c r="F63" s="5">
        <v>4</v>
      </c>
      <c r="G63" s="4">
        <f>D63+E63+F63</f>
        <v>13</v>
      </c>
      <c r="H63" s="28" t="str">
        <f>IF(G63&lt;15,"Respinto",IF(G63&lt;18,18,IF(G63&gt;30,"30 e lode",IF(G63&gt;29,30,G63+1))))</f>
        <v>Respinto</v>
      </c>
    </row>
    <row r="64" spans="1:8">
      <c r="A64" s="6">
        <v>600499</v>
      </c>
      <c r="B64" s="15" t="s">
        <v>72</v>
      </c>
      <c r="C64" s="4" t="s">
        <v>18</v>
      </c>
      <c r="D64" s="5">
        <v>7</v>
      </c>
      <c r="E64" s="5">
        <v>6</v>
      </c>
      <c r="F64" s="5">
        <v>8</v>
      </c>
      <c r="G64" s="4">
        <f>D64+E64+F64</f>
        <v>21</v>
      </c>
      <c r="H64" s="28">
        <f>IF(G64&lt;15,"Respinto",IF(G64&lt;18,18,IF(G64&gt;30,"30 e lode",IF(G64&gt;29,30,G64+1))))</f>
        <v>22</v>
      </c>
    </row>
    <row r="65" spans="1:8">
      <c r="A65" s="6">
        <v>580856</v>
      </c>
      <c r="B65" s="15" t="s">
        <v>237</v>
      </c>
      <c r="C65" s="4" t="s">
        <v>238</v>
      </c>
      <c r="D65" s="5">
        <v>4</v>
      </c>
      <c r="E65" s="5">
        <v>5</v>
      </c>
      <c r="F65" s="5">
        <v>3</v>
      </c>
      <c r="G65" s="4">
        <f>D65+E65+F65</f>
        <v>12</v>
      </c>
      <c r="H65" s="28" t="str">
        <f>IF(G65&lt;15,"Respinto",IF(G65&lt;18,18,IF(G65&gt;30,"30 e lode",IF(G65&gt;29,30,G65+1))))</f>
        <v>Respinto</v>
      </c>
    </row>
    <row r="66" spans="1:8">
      <c r="A66" s="6">
        <v>600502</v>
      </c>
      <c r="B66" s="15" t="s">
        <v>202</v>
      </c>
      <c r="C66" s="4" t="s">
        <v>203</v>
      </c>
      <c r="D66" s="5">
        <v>4</v>
      </c>
      <c r="E66" s="5">
        <v>6</v>
      </c>
      <c r="F66" s="5">
        <v>4</v>
      </c>
      <c r="G66" s="4">
        <f>D66+E66+F66</f>
        <v>14</v>
      </c>
      <c r="H66" s="28" t="str">
        <f>IF(G66&lt;15,"Respinto",IF(G66&lt;18,18,IF(G66&gt;30,"30 e lode",IF(G66&gt;29,30,G66+1))))</f>
        <v>Respinto</v>
      </c>
    </row>
    <row r="67" spans="1:8">
      <c r="A67" s="6">
        <v>593272</v>
      </c>
      <c r="B67" s="15" t="s">
        <v>180</v>
      </c>
      <c r="C67" s="4" t="s">
        <v>32</v>
      </c>
      <c r="D67" s="5">
        <v>5</v>
      </c>
      <c r="E67" s="5">
        <v>7</v>
      </c>
      <c r="F67" s="5">
        <v>3</v>
      </c>
      <c r="G67" s="4">
        <f>D67+E67+F67</f>
        <v>15</v>
      </c>
      <c r="H67" s="28">
        <f>IF(G67&lt;15,"Respinto",IF(G67&lt;18,18,IF(G67&gt;30,"30 e lode",IF(G67&gt;29,30,G67+1))))</f>
        <v>18</v>
      </c>
    </row>
    <row r="68" spans="1:8">
      <c r="A68" s="6">
        <v>553414</v>
      </c>
      <c r="B68" s="15" t="s">
        <v>275</v>
      </c>
      <c r="C68" s="4" t="s">
        <v>276</v>
      </c>
      <c r="D68" s="5">
        <v>4</v>
      </c>
      <c r="E68" s="5">
        <v>4</v>
      </c>
      <c r="F68" s="5">
        <v>2</v>
      </c>
      <c r="G68" s="4">
        <f>D68+E68+F68</f>
        <v>10</v>
      </c>
      <c r="H68" s="28" t="str">
        <f>IF(G68&lt;15,"Respinto",IF(G68&lt;18,18,IF(G68&gt;30,"30 e lode",IF(G68&gt;29,30,G68+1))))</f>
        <v>Respinto</v>
      </c>
    </row>
    <row r="69" spans="1:8">
      <c r="A69" s="6">
        <v>604301</v>
      </c>
      <c r="B69" s="15" t="s">
        <v>189</v>
      </c>
      <c r="C69" s="4" t="s">
        <v>22</v>
      </c>
      <c r="D69" s="5">
        <v>3</v>
      </c>
      <c r="E69" s="5">
        <v>6</v>
      </c>
      <c r="F69" s="5">
        <v>5</v>
      </c>
      <c r="G69" s="4">
        <f>D69+E69+F69</f>
        <v>14</v>
      </c>
      <c r="H69" s="28" t="str">
        <f>IF(G69&lt;15,"Respinto",IF(G69&lt;18,18,IF(G69&gt;30,"30 e lode",IF(G69&gt;29,30,G69+1))))</f>
        <v>Respinto</v>
      </c>
    </row>
    <row r="70" spans="1:8">
      <c r="A70" s="6">
        <v>588265</v>
      </c>
      <c r="B70" s="15" t="s">
        <v>109</v>
      </c>
      <c r="C70" s="4" t="s">
        <v>110</v>
      </c>
      <c r="D70" s="5">
        <v>4</v>
      </c>
      <c r="E70" s="5">
        <v>8</v>
      </c>
      <c r="F70" s="5">
        <v>6</v>
      </c>
      <c r="G70" s="4">
        <f>D70+E70+F70</f>
        <v>18</v>
      </c>
      <c r="H70" s="28">
        <f>IF(G70&lt;15,"Respinto",IF(G70&lt;18,18,IF(G70&gt;30,"30 e lode",IF(G70&gt;29,30,G70+1))))</f>
        <v>19</v>
      </c>
    </row>
    <row r="71" spans="1:8">
      <c r="A71" s="6">
        <v>601411</v>
      </c>
      <c r="B71" s="15" t="s">
        <v>228</v>
      </c>
      <c r="C71" s="4" t="s">
        <v>229</v>
      </c>
      <c r="D71" s="5">
        <v>3</v>
      </c>
      <c r="E71" s="5">
        <v>6</v>
      </c>
      <c r="F71" s="5">
        <v>3</v>
      </c>
      <c r="G71" s="4">
        <f>D71+E71+F71</f>
        <v>12</v>
      </c>
      <c r="H71" s="28" t="str">
        <f>IF(G71&lt;15,"Respinto",IF(G71&lt;18,18,IF(G71&gt;30,"30 e lode",IF(G71&gt;29,30,G71+1))))</f>
        <v>Respinto</v>
      </c>
    </row>
    <row r="72" spans="1:8">
      <c r="A72" s="6">
        <v>601361</v>
      </c>
      <c r="B72" s="15" t="s">
        <v>83</v>
      </c>
      <c r="C72" s="4" t="s">
        <v>84</v>
      </c>
      <c r="D72" s="5">
        <v>6</v>
      </c>
      <c r="E72" s="5">
        <v>7</v>
      </c>
      <c r="F72" s="5">
        <v>7</v>
      </c>
      <c r="G72" s="4">
        <f>D72+E72+F72</f>
        <v>20</v>
      </c>
      <c r="H72" s="28">
        <f>IF(G72&lt;15,"Respinto",IF(G72&lt;18,18,IF(G72&gt;30,"30 e lode",IF(G72&gt;29,30,G72+1))))</f>
        <v>21</v>
      </c>
    </row>
    <row r="73" spans="1:8">
      <c r="A73" s="6">
        <v>600514</v>
      </c>
      <c r="B73" s="15" t="s">
        <v>107</v>
      </c>
      <c r="C73" s="4" t="s">
        <v>108</v>
      </c>
      <c r="D73" s="5">
        <v>6</v>
      </c>
      <c r="E73" s="5">
        <v>4</v>
      </c>
      <c r="F73" s="5">
        <v>8</v>
      </c>
      <c r="G73" s="4">
        <f>D73+E73+F73</f>
        <v>18</v>
      </c>
      <c r="H73" s="28">
        <f>IF(G73&lt;15,"Respinto",IF(G73&lt;18,18,IF(G73&gt;30,"30 e lode",IF(G73&gt;29,30,G73+1))))</f>
        <v>19</v>
      </c>
    </row>
    <row r="74" spans="1:8">
      <c r="A74" s="6">
        <v>600633</v>
      </c>
      <c r="B74" s="15" t="s">
        <v>146</v>
      </c>
      <c r="C74" s="4" t="s">
        <v>147</v>
      </c>
      <c r="D74" s="5">
        <v>7</v>
      </c>
      <c r="E74" s="5">
        <v>6</v>
      </c>
      <c r="F74" s="5">
        <v>4</v>
      </c>
      <c r="G74" s="4">
        <f>D74+E74+F74</f>
        <v>17</v>
      </c>
      <c r="H74" s="28">
        <f>IF(G74&lt;15,"Respinto",IF(G74&lt;18,18,IF(G74&gt;30,"30 e lode",IF(G74&gt;29,30,G74+1))))</f>
        <v>18</v>
      </c>
    </row>
    <row r="75" spans="1:8">
      <c r="A75" s="6">
        <v>600539</v>
      </c>
      <c r="B75" s="15" t="s">
        <v>291</v>
      </c>
      <c r="C75" s="4" t="s">
        <v>185</v>
      </c>
      <c r="D75" s="5">
        <v>4</v>
      </c>
      <c r="E75" s="5">
        <v>3</v>
      </c>
      <c r="F75" s="5">
        <v>2</v>
      </c>
      <c r="G75" s="4">
        <f>D75+E75+F75</f>
        <v>9</v>
      </c>
      <c r="H75" s="28" t="str">
        <f>IF(G75&lt;15,"Respinto",IF(G75&lt;18,18,IF(G75&gt;30,"30 e lode",IF(G75&gt;29,30,G75+1))))</f>
        <v>Respinto</v>
      </c>
    </row>
    <row r="76" spans="1:8">
      <c r="A76" s="6">
        <v>589039</v>
      </c>
      <c r="B76" s="15" t="s">
        <v>308</v>
      </c>
      <c r="C76" s="4" t="s">
        <v>309</v>
      </c>
      <c r="D76" s="5">
        <v>3</v>
      </c>
      <c r="E76" s="5">
        <v>3</v>
      </c>
      <c r="F76" s="5">
        <v>1</v>
      </c>
      <c r="G76" s="4">
        <f>D76+E76+F76</f>
        <v>7</v>
      </c>
      <c r="H76" s="28" t="str">
        <f>IF(G76&lt;15,"Respinto",IF(G76&lt;18,18,IF(G76&gt;30,"30 e lode",IF(G76&gt;29,30,G76+1))))</f>
        <v>Respinto</v>
      </c>
    </row>
    <row r="77" spans="1:8">
      <c r="A77" s="6">
        <v>600201</v>
      </c>
      <c r="B77" s="15" t="s">
        <v>209</v>
      </c>
      <c r="C77" s="4" t="s">
        <v>46</v>
      </c>
      <c r="D77" s="5">
        <v>6</v>
      </c>
      <c r="E77" s="5">
        <v>4</v>
      </c>
      <c r="F77" s="5">
        <v>3</v>
      </c>
      <c r="G77" s="4">
        <f>D77+E77+F77</f>
        <v>13</v>
      </c>
      <c r="H77" s="28" t="str">
        <f>IF(G77&lt;15,"Respinto",IF(G77&lt;18,18,IF(G77&gt;30,"30 e lode",IF(G77&gt;29,30,G77+1))))</f>
        <v>Respinto</v>
      </c>
    </row>
    <row r="78" spans="1:8">
      <c r="A78" s="6">
        <v>603528</v>
      </c>
      <c r="B78" s="15" t="s">
        <v>24</v>
      </c>
      <c r="C78" s="4" t="s">
        <v>25</v>
      </c>
      <c r="D78" s="5">
        <v>9</v>
      </c>
      <c r="E78" s="5">
        <v>6</v>
      </c>
      <c r="F78" s="5">
        <v>13</v>
      </c>
      <c r="G78" s="4">
        <f>D78+E78+F78</f>
        <v>28</v>
      </c>
      <c r="H78" s="28">
        <f>IF(G78&lt;15,"Respinto",IF(G78&lt;18,18,IF(G78&gt;30,"30 e lode",IF(G78&gt;29,30,G78+1))))</f>
        <v>29</v>
      </c>
    </row>
    <row r="79" spans="1:8">
      <c r="A79" s="6">
        <v>600804</v>
      </c>
      <c r="B79" s="15" t="s">
        <v>219</v>
      </c>
      <c r="C79" s="4" t="s">
        <v>70</v>
      </c>
      <c r="D79" s="5">
        <v>3</v>
      </c>
      <c r="E79" s="5">
        <v>6</v>
      </c>
      <c r="F79" s="5">
        <v>4</v>
      </c>
      <c r="G79" s="4">
        <f>D79+E79+F79</f>
        <v>13</v>
      </c>
      <c r="H79" s="28" t="str">
        <f>IF(G79&lt;15,"Respinto",IF(G79&lt;18,18,IF(G79&gt;30,"30 e lode",IF(G79&gt;29,30,G79+1))))</f>
        <v>Respinto</v>
      </c>
    </row>
    <row r="80" spans="1:8">
      <c r="A80" s="6">
        <v>580456</v>
      </c>
      <c r="B80" s="15" t="s">
        <v>223</v>
      </c>
      <c r="C80" s="4" t="s">
        <v>206</v>
      </c>
      <c r="D80" s="5">
        <v>5</v>
      </c>
      <c r="E80" s="5">
        <v>8</v>
      </c>
      <c r="F80" s="5">
        <v>0</v>
      </c>
      <c r="G80" s="4">
        <f>D80+E80+F80</f>
        <v>13</v>
      </c>
      <c r="H80" s="28" t="str">
        <f>IF(G80&lt;15,"Respinto",IF(G80&lt;18,18,IF(G80&gt;30,"30 e lode",IF(G80&gt;29,30,G80+1))))</f>
        <v>Respinto</v>
      </c>
    </row>
    <row r="81" spans="1:8">
      <c r="A81" s="6">
        <v>600357</v>
      </c>
      <c r="B81" s="15" t="s">
        <v>26</v>
      </c>
      <c r="C81" s="4" t="s">
        <v>27</v>
      </c>
      <c r="D81" s="5">
        <v>9</v>
      </c>
      <c r="E81" s="5">
        <v>7</v>
      </c>
      <c r="F81" s="5">
        <v>11</v>
      </c>
      <c r="G81" s="4">
        <f>D81+E81+F81</f>
        <v>27</v>
      </c>
      <c r="H81" s="28">
        <f>IF(G81&lt;15,"Respinto",IF(G81&lt;18,18,IF(G81&gt;30,"30 e lode",IF(G81&gt;29,30,G81+1))))</f>
        <v>28</v>
      </c>
    </row>
    <row r="82" spans="1:8">
      <c r="A82" s="6">
        <v>583420</v>
      </c>
      <c r="B82" s="15" t="s">
        <v>26</v>
      </c>
      <c r="C82" s="4" t="s">
        <v>246</v>
      </c>
      <c r="D82" s="5">
        <v>3</v>
      </c>
      <c r="E82" s="5">
        <v>5</v>
      </c>
      <c r="F82" s="5">
        <v>4</v>
      </c>
      <c r="G82" s="4">
        <f>D82+E82+F82</f>
        <v>12</v>
      </c>
      <c r="H82" s="28" t="str">
        <f>IF(G82&lt;15,"Respinto",IF(G82&lt;18,18,IF(G82&gt;30,"30 e lode",IF(G82&gt;29,30,G82+1))))</f>
        <v>Respinto</v>
      </c>
    </row>
    <row r="83" spans="1:8">
      <c r="A83" s="6">
        <v>600291</v>
      </c>
      <c r="B83" s="15" t="s">
        <v>19</v>
      </c>
      <c r="C83" s="4" t="s">
        <v>20</v>
      </c>
      <c r="D83" s="5">
        <v>8</v>
      </c>
      <c r="E83" s="5">
        <v>8</v>
      </c>
      <c r="F83" s="5">
        <v>13</v>
      </c>
      <c r="G83" s="4">
        <f>D83+E83+F83</f>
        <v>29</v>
      </c>
      <c r="H83" s="28">
        <f>IF(G83&lt;15,"Respinto",IF(G83&lt;18,18,IF(G83&gt;30,"30 e lode",IF(G83&gt;29,30,G83+1))))</f>
        <v>30</v>
      </c>
    </row>
    <row r="84" spans="1:8">
      <c r="A84" s="6">
        <v>603343</v>
      </c>
      <c r="B84" s="15" t="s">
        <v>261</v>
      </c>
      <c r="C84" s="4" t="s">
        <v>262</v>
      </c>
      <c r="D84" s="5">
        <v>6</v>
      </c>
      <c r="E84" s="5">
        <v>3</v>
      </c>
      <c r="F84" s="5">
        <v>2</v>
      </c>
      <c r="G84" s="4">
        <f>D84+E84+F84</f>
        <v>11</v>
      </c>
      <c r="H84" s="28" t="str">
        <f>IF(G84&lt;15,"Respinto",IF(G84&lt;18,18,IF(G84&gt;30,"30 e lode",IF(G84&gt;29,30,G84+1))))</f>
        <v>Respinto</v>
      </c>
    </row>
    <row r="85" spans="1:8">
      <c r="A85" s="6">
        <v>580956</v>
      </c>
      <c r="B85" s="3" t="s">
        <v>321</v>
      </c>
      <c r="C85" s="4" t="s">
        <v>322</v>
      </c>
      <c r="D85" s="5">
        <v>0</v>
      </c>
      <c r="E85" s="5">
        <v>0</v>
      </c>
      <c r="F85" s="5">
        <v>0</v>
      </c>
      <c r="G85" s="4">
        <f>D85+E85+F85</f>
        <v>0</v>
      </c>
      <c r="H85" s="28" t="s">
        <v>323</v>
      </c>
    </row>
    <row r="86" spans="1:8">
      <c r="A86" s="6">
        <v>580713</v>
      </c>
      <c r="B86" s="15" t="s">
        <v>148</v>
      </c>
      <c r="C86" s="4" t="s">
        <v>149</v>
      </c>
      <c r="D86" s="5">
        <v>6</v>
      </c>
      <c r="E86" s="5">
        <v>5</v>
      </c>
      <c r="F86" s="5">
        <v>6</v>
      </c>
      <c r="G86" s="4">
        <f>D86+E86+F86</f>
        <v>17</v>
      </c>
      <c r="H86" s="28">
        <f>IF(G86&lt;15,"Respinto",IF(G86&lt;18,18,IF(G86&gt;30,"30 e lode",IF(G86&gt;29,30,G86+1))))</f>
        <v>18</v>
      </c>
    </row>
    <row r="87" spans="1:8">
      <c r="A87" s="6">
        <v>601161</v>
      </c>
      <c r="B87" s="15" t="s">
        <v>15</v>
      </c>
      <c r="C87" s="4" t="s">
        <v>16</v>
      </c>
      <c r="D87" s="5">
        <v>9</v>
      </c>
      <c r="E87" s="5">
        <v>7</v>
      </c>
      <c r="F87" s="5">
        <v>14</v>
      </c>
      <c r="G87" s="4">
        <f>D87+E87+F87</f>
        <v>30</v>
      </c>
      <c r="H87" s="28">
        <f>IF(G87&lt;15,"Respinto",IF(G87&lt;18,18,IF(G87&gt;30,"30 e lode",IF(G87&gt;29,30,G87+1))))</f>
        <v>30</v>
      </c>
    </row>
    <row r="88" spans="1:8">
      <c r="A88" s="6">
        <v>603918</v>
      </c>
      <c r="B88" s="15" t="s">
        <v>247</v>
      </c>
      <c r="C88" s="4" t="s">
        <v>66</v>
      </c>
      <c r="D88" s="5">
        <v>3</v>
      </c>
      <c r="E88" s="5">
        <v>7</v>
      </c>
      <c r="F88" s="5">
        <v>2</v>
      </c>
      <c r="G88" s="4">
        <f>D88+E88+F88</f>
        <v>12</v>
      </c>
      <c r="H88" s="28" t="str">
        <f>IF(G88&lt;15,"Respinto",IF(G88&lt;18,18,IF(G88&gt;30,"30 e lode",IF(G88&gt;29,30,G88+1))))</f>
        <v>Respinto</v>
      </c>
    </row>
    <row r="89" spans="1:8">
      <c r="A89" s="6">
        <v>602830</v>
      </c>
      <c r="B89" s="15" t="s">
        <v>260</v>
      </c>
      <c r="C89" s="4" t="s">
        <v>145</v>
      </c>
      <c r="D89" s="5">
        <v>5</v>
      </c>
      <c r="E89" s="5">
        <v>3</v>
      </c>
      <c r="F89" s="5">
        <v>3</v>
      </c>
      <c r="G89" s="4">
        <f>D89+E89+F89</f>
        <v>11</v>
      </c>
      <c r="H89" s="28" t="str">
        <f>IF(G89&lt;15,"Respinto",IF(G89&lt;18,18,IF(G89&gt;30,"30 e lode",IF(G89&gt;29,30,G89+1))))</f>
        <v>Respinto</v>
      </c>
    </row>
    <row r="90" spans="1:8">
      <c r="A90" s="6">
        <v>601468</v>
      </c>
      <c r="B90" s="15" t="s">
        <v>163</v>
      </c>
      <c r="C90" s="4" t="s">
        <v>164</v>
      </c>
      <c r="D90" s="5">
        <v>6</v>
      </c>
      <c r="E90" s="5">
        <v>6</v>
      </c>
      <c r="F90" s="5">
        <v>3</v>
      </c>
      <c r="G90" s="4">
        <f>D90+E90+F90</f>
        <v>15</v>
      </c>
      <c r="H90" s="28">
        <f>IF(G90&lt;15,"Respinto",IF(G90&lt;18,18,IF(G90&gt;30,"30 e lode",IF(G90&gt;29,30,G90+1))))</f>
        <v>18</v>
      </c>
    </row>
    <row r="91" spans="1:8">
      <c r="A91" s="6">
        <v>603992</v>
      </c>
      <c r="B91" s="15" t="s">
        <v>287</v>
      </c>
      <c r="C91" s="4" t="s">
        <v>129</v>
      </c>
      <c r="D91" s="5">
        <v>3</v>
      </c>
      <c r="E91" s="5">
        <v>5</v>
      </c>
      <c r="F91" s="5">
        <v>1</v>
      </c>
      <c r="G91" s="4">
        <f>D91+E91+F91</f>
        <v>9</v>
      </c>
      <c r="H91" s="28" t="str">
        <f>IF(G91&lt;15,"Respinto",IF(G91&lt;18,18,IF(G91&gt;30,"30 e lode",IF(G91&gt;29,30,G91+1))))</f>
        <v>Respinto</v>
      </c>
    </row>
    <row r="92" spans="1:8">
      <c r="A92" s="6">
        <v>603382</v>
      </c>
      <c r="B92" s="15" t="s">
        <v>94</v>
      </c>
      <c r="C92" s="4" t="s">
        <v>95</v>
      </c>
      <c r="D92" s="5">
        <v>7</v>
      </c>
      <c r="E92" s="5">
        <v>5</v>
      </c>
      <c r="F92" s="5">
        <v>7</v>
      </c>
      <c r="G92" s="4">
        <f>D92+E92+F92</f>
        <v>19</v>
      </c>
      <c r="H92" s="28">
        <f>IF(G92&lt;15,"Respinto",IF(G92&lt;18,18,IF(G92&gt;30,"30 e lode",IF(G92&gt;29,30,G92+1))))</f>
        <v>20</v>
      </c>
    </row>
    <row r="93" spans="1:8">
      <c r="A93" s="6">
        <v>501070</v>
      </c>
      <c r="B93" s="15" t="s">
        <v>302</v>
      </c>
      <c r="C93" s="4" t="s">
        <v>133</v>
      </c>
      <c r="D93" s="5">
        <v>3</v>
      </c>
      <c r="E93" s="5">
        <v>5</v>
      </c>
      <c r="F93" s="5">
        <v>0</v>
      </c>
      <c r="G93" s="4">
        <f>D93+E93+F93</f>
        <v>8</v>
      </c>
      <c r="H93" s="28" t="str">
        <f>IF(G93&lt;15,"Respinto",IF(G93&lt;18,18,IF(G93&gt;30,"30 e lode",IF(G93&gt;29,30,G93+1))))</f>
        <v>Respinto</v>
      </c>
    </row>
    <row r="94" spans="1:8">
      <c r="A94" s="6">
        <v>603841</v>
      </c>
      <c r="B94" s="15" t="s">
        <v>87</v>
      </c>
      <c r="C94" s="4" t="s">
        <v>68</v>
      </c>
      <c r="D94" s="5">
        <v>6</v>
      </c>
      <c r="E94" s="5">
        <v>6</v>
      </c>
      <c r="F94" s="5">
        <v>8</v>
      </c>
      <c r="G94" s="4">
        <f>D94+E94+F94</f>
        <v>20</v>
      </c>
      <c r="H94" s="28">
        <f>IF(G94&lt;15,"Respinto",IF(G94&lt;18,18,IF(G94&gt;30,"30 e lode",IF(G94&gt;29,30,G94+1))))</f>
        <v>21</v>
      </c>
    </row>
    <row r="95" spans="1:8">
      <c r="A95" s="6">
        <v>600445</v>
      </c>
      <c r="B95" s="15" t="s">
        <v>37</v>
      </c>
      <c r="C95" s="4" t="s">
        <v>38</v>
      </c>
      <c r="D95" s="5">
        <v>7</v>
      </c>
      <c r="E95" s="5">
        <v>6</v>
      </c>
      <c r="F95" s="5">
        <v>13</v>
      </c>
      <c r="G95" s="4">
        <f>D95+E95+F95</f>
        <v>26</v>
      </c>
      <c r="H95" s="28">
        <f>IF(G95&lt;15,"Respinto",IF(G95&lt;18,18,IF(G95&gt;30,"30 e lode",IF(G95&gt;29,30,G95+1))))</f>
        <v>27</v>
      </c>
    </row>
    <row r="96" spans="1:8">
      <c r="A96" s="6">
        <v>600167</v>
      </c>
      <c r="B96" s="15" t="s">
        <v>289</v>
      </c>
      <c r="C96" s="4" t="s">
        <v>290</v>
      </c>
      <c r="D96" s="5">
        <v>3</v>
      </c>
      <c r="E96" s="5">
        <v>5</v>
      </c>
      <c r="F96" s="5">
        <v>1</v>
      </c>
      <c r="G96" s="4">
        <f>D96+E96+F96</f>
        <v>9</v>
      </c>
      <c r="H96" s="28" t="str">
        <f>IF(G96&lt;15,"Respinto",IF(G96&lt;18,18,IF(G96&gt;30,"30 e lode",IF(G96&gt;29,30,G96+1))))</f>
        <v>Respinto</v>
      </c>
    </row>
    <row r="97" spans="1:8">
      <c r="A97" s="6">
        <v>603578</v>
      </c>
      <c r="B97" s="15" t="s">
        <v>312</v>
      </c>
      <c r="C97" s="4" t="s">
        <v>313</v>
      </c>
      <c r="D97" s="5">
        <v>4</v>
      </c>
      <c r="E97" s="5">
        <v>3</v>
      </c>
      <c r="F97" s="5">
        <v>0</v>
      </c>
      <c r="G97" s="4">
        <f>D97+E97+F97</f>
        <v>7</v>
      </c>
      <c r="H97" s="28" t="str">
        <f>IF(G97&lt;15,"Respinto",IF(G97&lt;18,18,IF(G97&gt;30,"30 e lode",IF(G97&gt;29,30,G97+1))))</f>
        <v>Respinto</v>
      </c>
    </row>
    <row r="98" spans="1:8">
      <c r="A98" s="6">
        <v>600198</v>
      </c>
      <c r="B98" s="3" t="s">
        <v>13</v>
      </c>
      <c r="C98" s="4" t="s">
        <v>14</v>
      </c>
      <c r="D98" s="5">
        <v>7</v>
      </c>
      <c r="E98" s="5">
        <v>9</v>
      </c>
      <c r="F98" s="5">
        <v>14</v>
      </c>
      <c r="G98" s="4">
        <f>D98+E98+F98</f>
        <v>30</v>
      </c>
      <c r="H98" s="28">
        <f>IF(G98&lt;15,"Respinto",IF(G98&lt;18,18,IF(G98&gt;30,"30 e lode",IF(G98&gt;29,30,G98+1))))</f>
        <v>30</v>
      </c>
    </row>
    <row r="99" spans="1:8">
      <c r="A99" s="6">
        <v>611383</v>
      </c>
      <c r="B99" s="15" t="s">
        <v>13</v>
      </c>
      <c r="C99" s="4" t="s">
        <v>95</v>
      </c>
      <c r="D99" s="5">
        <v>5</v>
      </c>
      <c r="E99" s="5">
        <v>4</v>
      </c>
      <c r="F99" s="5">
        <v>0</v>
      </c>
      <c r="G99" s="4">
        <f>D99+E99+F99</f>
        <v>9</v>
      </c>
      <c r="H99" s="28" t="str">
        <f>IF(G99&lt;15,"Respinto",IF(G99&lt;18,18,IF(G99&gt;30,"30 e lode",IF(G99&gt;29,30,G99+1))))</f>
        <v>Respinto</v>
      </c>
    </row>
    <row r="100" spans="1:8">
      <c r="A100" s="6">
        <v>596559</v>
      </c>
      <c r="B100" s="15" t="s">
        <v>67</v>
      </c>
      <c r="C100" s="4" t="s">
        <v>68</v>
      </c>
      <c r="D100" s="5">
        <v>6</v>
      </c>
      <c r="E100" s="5">
        <v>8</v>
      </c>
      <c r="F100" s="5">
        <v>7</v>
      </c>
      <c r="G100" s="4">
        <f>D100+E100+F100</f>
        <v>21</v>
      </c>
      <c r="H100" s="28">
        <f>IF(G100&lt;15,"Respinto",IF(G100&lt;18,18,IF(G100&gt;30,"30 e lode",IF(G100&gt;29,30,G100+1))))</f>
        <v>22</v>
      </c>
    </row>
    <row r="101" spans="1:8">
      <c r="A101" s="6">
        <v>580699</v>
      </c>
      <c r="B101" s="15" t="s">
        <v>67</v>
      </c>
      <c r="C101" s="4" t="s">
        <v>274</v>
      </c>
      <c r="D101" s="5">
        <v>6</v>
      </c>
      <c r="E101" s="5">
        <v>3</v>
      </c>
      <c r="F101" s="5">
        <v>2</v>
      </c>
      <c r="G101" s="4">
        <f>D101+E101+F101</f>
        <v>11</v>
      </c>
      <c r="H101" s="28" t="str">
        <f>IF(G101&lt;15,"Respinto",IF(G101&lt;18,18,IF(G101&gt;30,"30 e lode",IF(G101&gt;29,30,G101+1))))</f>
        <v>Respinto</v>
      </c>
    </row>
    <row r="102" spans="1:8">
      <c r="A102" s="6">
        <v>603619</v>
      </c>
      <c r="B102" s="15" t="s">
        <v>230</v>
      </c>
      <c r="C102" s="4" t="s">
        <v>231</v>
      </c>
      <c r="D102" s="5">
        <v>5</v>
      </c>
      <c r="E102" s="5">
        <v>3</v>
      </c>
      <c r="F102" s="5">
        <v>4</v>
      </c>
      <c r="G102" s="4">
        <f>D102+E102+F102</f>
        <v>12</v>
      </c>
      <c r="H102" s="28" t="str">
        <f>IF(G102&lt;15,"Respinto",IF(G102&lt;18,18,IF(G102&gt;30,"30 e lode",IF(G102&gt;29,30,G102+1))))</f>
        <v>Respinto</v>
      </c>
    </row>
    <row r="103" spans="1:8">
      <c r="A103" s="6">
        <v>561726</v>
      </c>
      <c r="B103" s="15" t="s">
        <v>181</v>
      </c>
      <c r="C103" s="4" t="s">
        <v>139</v>
      </c>
      <c r="D103" s="5">
        <v>6</v>
      </c>
      <c r="E103" s="5">
        <v>4</v>
      </c>
      <c r="F103" s="5">
        <v>5</v>
      </c>
      <c r="G103" s="4">
        <f>D103+E103+F103</f>
        <v>15</v>
      </c>
      <c r="H103" s="28">
        <f>IF(G103&lt;15,"Respinto",IF(G103&lt;18,18,IF(G103&gt;30,"30 e lode",IF(G103&gt;29,30,G103+1))))</f>
        <v>18</v>
      </c>
    </row>
    <row r="104" spans="1:8">
      <c r="A104" s="6">
        <v>604443</v>
      </c>
      <c r="B104" s="15" t="s">
        <v>280</v>
      </c>
      <c r="C104" s="4" t="s">
        <v>281</v>
      </c>
      <c r="D104" s="5">
        <v>4</v>
      </c>
      <c r="E104" s="5">
        <v>5</v>
      </c>
      <c r="F104" s="5">
        <v>1</v>
      </c>
      <c r="G104" s="4">
        <f>D104+E104+F104</f>
        <v>10</v>
      </c>
      <c r="H104" s="28" t="str">
        <f>IF(G104&lt;15,"Respinto",IF(G104&lt;18,18,IF(G104&gt;30,"30 e lode",IF(G104&gt;29,30,G104+1))))</f>
        <v>Respinto</v>
      </c>
    </row>
    <row r="105" spans="1:8">
      <c r="A105" s="6">
        <v>604142</v>
      </c>
      <c r="B105" s="15" t="s">
        <v>248</v>
      </c>
      <c r="C105" s="4" t="s">
        <v>249</v>
      </c>
      <c r="D105" s="5">
        <v>6</v>
      </c>
      <c r="E105" s="5">
        <v>5</v>
      </c>
      <c r="F105" s="5">
        <v>1</v>
      </c>
      <c r="G105" s="4">
        <f>D105+E105+F105</f>
        <v>12</v>
      </c>
      <c r="H105" s="28" t="str">
        <f>IF(G105&lt;15,"Respinto",IF(G105&lt;18,18,IF(G105&gt;30,"30 e lode",IF(G105&gt;29,30,G105+1))))</f>
        <v>Respinto</v>
      </c>
    </row>
    <row r="106" spans="1:8">
      <c r="A106" s="6">
        <v>600476</v>
      </c>
      <c r="B106" s="15" t="s">
        <v>35</v>
      </c>
      <c r="C106" s="4" t="s">
        <v>36</v>
      </c>
      <c r="D106" s="5">
        <v>4</v>
      </c>
      <c r="E106" s="5">
        <v>8</v>
      </c>
      <c r="F106" s="5">
        <v>14</v>
      </c>
      <c r="G106" s="4">
        <f>D106+E106+F106</f>
        <v>26</v>
      </c>
      <c r="H106" s="28">
        <f>IF(G106&lt;15,"Respinto",IF(G106&lt;18,18,IF(G106&gt;30,"30 e lode",IF(G106&gt;29,30,G106+1))))</f>
        <v>27</v>
      </c>
    </row>
    <row r="107" spans="1:8">
      <c r="A107" s="6">
        <v>601243</v>
      </c>
      <c r="B107" s="15" t="s">
        <v>47</v>
      </c>
      <c r="C107" s="4" t="s">
        <v>48</v>
      </c>
      <c r="D107" s="5">
        <v>6</v>
      </c>
      <c r="E107" s="5">
        <v>7</v>
      </c>
      <c r="F107" s="5">
        <v>10</v>
      </c>
      <c r="G107" s="4">
        <f>D107+E107+F107</f>
        <v>23</v>
      </c>
      <c r="H107" s="28">
        <f>IF(G107&lt;15,"Respinto",IF(G107&lt;18,18,IF(G107&gt;30,"30 e lode",IF(G107&gt;29,30,G107+1))))</f>
        <v>24</v>
      </c>
    </row>
    <row r="108" spans="1:8">
      <c r="A108" s="6">
        <v>603600</v>
      </c>
      <c r="B108" s="15" t="s">
        <v>159</v>
      </c>
      <c r="C108" s="4" t="s">
        <v>160</v>
      </c>
      <c r="D108" s="5">
        <v>4</v>
      </c>
      <c r="E108" s="5">
        <v>7</v>
      </c>
      <c r="F108" s="5">
        <v>4</v>
      </c>
      <c r="G108" s="4">
        <f>D108+E108+F108</f>
        <v>15</v>
      </c>
      <c r="H108" s="28">
        <f>IF(G108&lt;15,"Respinto",IF(G108&lt;18,18,IF(G108&gt;30,"30 e lode",IF(G108&gt;29,30,G108+1))))</f>
        <v>18</v>
      </c>
    </row>
    <row r="109" spans="1:8">
      <c r="A109" s="6">
        <v>598794</v>
      </c>
      <c r="B109" s="15" t="s">
        <v>303</v>
      </c>
      <c r="C109" s="4" t="s">
        <v>304</v>
      </c>
      <c r="D109" s="5">
        <v>3</v>
      </c>
      <c r="E109" s="5">
        <v>4</v>
      </c>
      <c r="F109" s="5">
        <v>0</v>
      </c>
      <c r="G109" s="4">
        <f>D109+E109+F109</f>
        <v>7</v>
      </c>
      <c r="H109" s="28" t="str">
        <f>IF(G109&lt;15,"Respinto",IF(G109&lt;18,18,IF(G109&gt;30,"30 e lode",IF(G109&gt;29,30,G109+1))))</f>
        <v>Respinto</v>
      </c>
    </row>
    <row r="110" spans="1:8">
      <c r="A110" s="6">
        <v>601063</v>
      </c>
      <c r="B110" s="15" t="s">
        <v>74</v>
      </c>
      <c r="C110" s="4" t="s">
        <v>75</v>
      </c>
      <c r="D110" s="5">
        <v>3</v>
      </c>
      <c r="E110" s="5">
        <v>5</v>
      </c>
      <c r="F110" s="5">
        <v>12</v>
      </c>
      <c r="G110" s="4">
        <f>D110+E110+F110</f>
        <v>20</v>
      </c>
      <c r="H110" s="28">
        <f>IF(G110&lt;15,"Respinto",IF(G110&lt;18,18,IF(G110&gt;30,"30 e lode",IF(G110&gt;29,30,G110+1))))</f>
        <v>21</v>
      </c>
    </row>
    <row r="111" spans="1:8">
      <c r="A111" s="6">
        <v>601122</v>
      </c>
      <c r="B111" s="15" t="s">
        <v>101</v>
      </c>
      <c r="C111" s="4" t="s">
        <v>102</v>
      </c>
      <c r="D111" s="5">
        <v>7</v>
      </c>
      <c r="E111" s="5">
        <v>8</v>
      </c>
      <c r="F111" s="5">
        <v>3</v>
      </c>
      <c r="G111" s="4">
        <f>D111+E111+F111</f>
        <v>18</v>
      </c>
      <c r="H111" s="28">
        <f>IF(G111&lt;15,"Respinto",IF(G111&lt;18,18,IF(G111&gt;30,"30 e lode",IF(G111&gt;29,30,G111+1))))</f>
        <v>19</v>
      </c>
    </row>
    <row r="112" spans="1:8">
      <c r="A112" s="6">
        <v>605920</v>
      </c>
      <c r="B112" s="15" t="s">
        <v>154</v>
      </c>
      <c r="C112" s="4" t="s">
        <v>129</v>
      </c>
      <c r="D112" s="5">
        <v>5</v>
      </c>
      <c r="E112" s="5">
        <v>4</v>
      </c>
      <c r="F112" s="5">
        <v>6</v>
      </c>
      <c r="G112" s="4">
        <f>D112+E112+F112</f>
        <v>15</v>
      </c>
      <c r="H112" s="28">
        <f>IF(G112&lt;15,"Respinto",IF(G112&lt;18,18,IF(G112&gt;30,"30 e lode",IF(G112&gt;29,30,G112+1))))</f>
        <v>18</v>
      </c>
    </row>
    <row r="113" spans="1:8">
      <c r="A113" s="6">
        <v>601397</v>
      </c>
      <c r="B113" s="15" t="s">
        <v>43</v>
      </c>
      <c r="C113" s="4" t="s">
        <v>44</v>
      </c>
      <c r="D113" s="5">
        <v>9</v>
      </c>
      <c r="E113" s="5">
        <v>5</v>
      </c>
      <c r="F113" s="5">
        <v>10</v>
      </c>
      <c r="G113" s="4">
        <f>D113+E113+F113</f>
        <v>24</v>
      </c>
      <c r="H113" s="28">
        <f>IF(G113&lt;15,"Respinto",IF(G113&lt;18,18,IF(G113&gt;30,"30 e lode",IF(G113&gt;29,30,G113+1))))</f>
        <v>25</v>
      </c>
    </row>
    <row r="114" spans="1:8">
      <c r="A114" s="6">
        <v>600470</v>
      </c>
      <c r="B114" s="15" t="s">
        <v>53</v>
      </c>
      <c r="C114" s="4" t="s">
        <v>54</v>
      </c>
      <c r="D114" s="5">
        <v>8</v>
      </c>
      <c r="E114" s="5">
        <v>8</v>
      </c>
      <c r="F114" s="5">
        <v>7</v>
      </c>
      <c r="G114" s="4">
        <f>D114+E114+F114</f>
        <v>23</v>
      </c>
      <c r="H114" s="28">
        <f>IF(G114&lt;15,"Respinto",IF(G114&lt;18,18,IF(G114&gt;30,"30 e lode",IF(G114&gt;29,30,G114+1))))</f>
        <v>24</v>
      </c>
    </row>
    <row r="115" spans="1:8">
      <c r="A115" s="6">
        <v>603620</v>
      </c>
      <c r="B115" s="15" t="s">
        <v>53</v>
      </c>
      <c r="C115" s="4" t="s">
        <v>173</v>
      </c>
      <c r="D115" s="5">
        <v>4</v>
      </c>
      <c r="E115" s="5">
        <v>3</v>
      </c>
      <c r="F115" s="5">
        <v>8</v>
      </c>
      <c r="G115" s="4">
        <f>D115+E115+F115</f>
        <v>15</v>
      </c>
      <c r="H115" s="28">
        <f>IF(G115&lt;15,"Respinto",IF(G115&lt;18,18,IF(G115&gt;30,"30 e lode",IF(G115&gt;29,30,G115+1))))</f>
        <v>18</v>
      </c>
    </row>
    <row r="116" spans="1:8">
      <c r="A116" s="6">
        <v>568023</v>
      </c>
      <c r="B116" s="15" t="s">
        <v>126</v>
      </c>
      <c r="C116" s="4" t="s">
        <v>127</v>
      </c>
      <c r="D116" s="5">
        <v>6</v>
      </c>
      <c r="E116" s="5">
        <v>6</v>
      </c>
      <c r="F116" s="5">
        <v>5</v>
      </c>
      <c r="G116" s="4">
        <f>D116+E116+F116</f>
        <v>17</v>
      </c>
      <c r="H116" s="28">
        <f>IF(G116&lt;15,"Respinto",IF(G116&lt;18,18,IF(G116&gt;30,"30 e lode",IF(G116&gt;29,30,G116+1))))</f>
        <v>18</v>
      </c>
    </row>
    <row r="117" spans="1:8">
      <c r="A117" s="6">
        <v>583730</v>
      </c>
      <c r="B117" s="15" t="s">
        <v>185</v>
      </c>
      <c r="C117" s="4" t="s">
        <v>186</v>
      </c>
      <c r="D117" s="5">
        <v>6</v>
      </c>
      <c r="E117" s="5">
        <v>5</v>
      </c>
      <c r="F117" s="5">
        <v>4</v>
      </c>
      <c r="G117" s="4">
        <f>D117+E117+F117</f>
        <v>15</v>
      </c>
      <c r="H117" s="28">
        <f>IF(G117&lt;15,"Respinto",IF(G117&lt;18,18,IF(G117&gt;30,"30 e lode",IF(G117&gt;29,30,G117+1))))</f>
        <v>18</v>
      </c>
    </row>
    <row r="118" spans="1:8">
      <c r="A118" s="6">
        <v>603397</v>
      </c>
      <c r="B118" s="15" t="s">
        <v>263</v>
      </c>
      <c r="C118" s="4" t="s">
        <v>264</v>
      </c>
      <c r="D118" s="5">
        <v>3</v>
      </c>
      <c r="E118" s="5">
        <v>5</v>
      </c>
      <c r="F118" s="5">
        <v>3</v>
      </c>
      <c r="G118" s="4">
        <f>D118+E118+F118</f>
        <v>11</v>
      </c>
      <c r="H118" s="28" t="str">
        <f>IF(G118&lt;15,"Respinto",IF(G118&lt;18,18,IF(G118&gt;30,"30 e lode",IF(G118&gt;29,30,G118+1))))</f>
        <v>Respinto</v>
      </c>
    </row>
    <row r="119" spans="1:8">
      <c r="A119" s="6">
        <v>606071</v>
      </c>
      <c r="B119" s="15" t="s">
        <v>85</v>
      </c>
      <c r="C119" s="4" t="s">
        <v>86</v>
      </c>
      <c r="D119" s="5">
        <v>3</v>
      </c>
      <c r="E119" s="5">
        <v>7</v>
      </c>
      <c r="F119" s="5">
        <v>10</v>
      </c>
      <c r="G119" s="4">
        <f>D119+E119+F119</f>
        <v>20</v>
      </c>
      <c r="H119" s="28">
        <f>IF(G119&lt;15,"Respinto",IF(G119&lt;18,18,IF(G119&gt;30,"30 e lode",IF(G119&gt;29,30,G119+1))))</f>
        <v>21</v>
      </c>
    </row>
    <row r="120" spans="1:8">
      <c r="A120" s="6">
        <v>580890</v>
      </c>
      <c r="B120" s="15" t="s">
        <v>118</v>
      </c>
      <c r="C120" s="4" t="s">
        <v>119</v>
      </c>
      <c r="D120" s="5">
        <v>5</v>
      </c>
      <c r="E120" s="5">
        <v>6</v>
      </c>
      <c r="F120" s="5">
        <v>6</v>
      </c>
      <c r="G120" s="4">
        <f>D120+E120+F120</f>
        <v>17</v>
      </c>
      <c r="H120" s="28">
        <f>IF(G120&lt;15,"Respinto",IF(G120&lt;18,18,IF(G120&gt;30,"30 e lode",IF(G120&gt;29,30,G120+1))))</f>
        <v>18</v>
      </c>
    </row>
    <row r="121" spans="1:8">
      <c r="A121" s="6">
        <v>603529</v>
      </c>
      <c r="B121" s="15" t="s">
        <v>140</v>
      </c>
      <c r="C121" s="4" t="s">
        <v>141</v>
      </c>
      <c r="D121" s="5">
        <v>5</v>
      </c>
      <c r="E121" s="5">
        <v>6</v>
      </c>
      <c r="F121" s="5">
        <v>11</v>
      </c>
      <c r="G121" s="4">
        <f>D121+E121+F121</f>
        <v>22</v>
      </c>
      <c r="H121" s="28">
        <f>IF(G121&lt;15,"Respinto",IF(G121&lt;18,18,IF(G121&gt;30,"30 e lode",IF(G121&gt;29,30,G121+1))))</f>
        <v>23</v>
      </c>
    </row>
    <row r="122" spans="1:8">
      <c r="A122" s="6">
        <v>557962</v>
      </c>
      <c r="B122" s="15" t="s">
        <v>297</v>
      </c>
      <c r="C122" s="4" t="s">
        <v>298</v>
      </c>
      <c r="D122" s="5">
        <v>3</v>
      </c>
      <c r="E122" s="5">
        <v>5</v>
      </c>
      <c r="F122" s="5">
        <v>0</v>
      </c>
      <c r="G122" s="4">
        <f>D122+E122+F122</f>
        <v>8</v>
      </c>
      <c r="H122" s="28" t="str">
        <f>IF(G122&lt;15,"Respinto",IF(G122&lt;18,18,IF(G122&gt;30,"30 e lode",IF(G122&gt;29,30,G122+1))))</f>
        <v>Respinto</v>
      </c>
    </row>
    <row r="123" spans="1:8">
      <c r="A123" s="6">
        <v>603881</v>
      </c>
      <c r="B123" s="15" t="s">
        <v>217</v>
      </c>
      <c r="C123" s="4" t="s">
        <v>218</v>
      </c>
      <c r="D123" s="5">
        <v>4</v>
      </c>
      <c r="E123" s="5">
        <v>5</v>
      </c>
      <c r="F123" s="5">
        <v>4</v>
      </c>
      <c r="G123" s="4">
        <f>D123+E123+F123</f>
        <v>13</v>
      </c>
      <c r="H123" s="28" t="str">
        <f>IF(G123&lt;15,"Respinto",IF(G123&lt;18,18,IF(G123&gt;30,"30 e lode",IF(G123&gt;29,30,G123+1))))</f>
        <v>Respinto</v>
      </c>
    </row>
    <row r="124" spans="1:8">
      <c r="A124" s="6">
        <v>581073</v>
      </c>
      <c r="B124" s="15" t="s">
        <v>200</v>
      </c>
      <c r="C124" s="4" t="s">
        <v>201</v>
      </c>
      <c r="D124" s="5">
        <v>5</v>
      </c>
      <c r="E124" s="5">
        <v>7</v>
      </c>
      <c r="F124" s="5">
        <v>2</v>
      </c>
      <c r="G124" s="4">
        <f>D124+E124+F124</f>
        <v>14</v>
      </c>
      <c r="H124" s="28" t="str">
        <f>IF(G124&lt;15,"Respinto",IF(G124&lt;18,18,IF(G124&gt;30,"30 e lode",IF(G124&gt;29,30,G124+1))))</f>
        <v>Respinto</v>
      </c>
    </row>
    <row r="125" spans="1:8">
      <c r="A125" s="6">
        <v>587957</v>
      </c>
      <c r="B125" s="15" t="s">
        <v>28</v>
      </c>
      <c r="C125" s="4" t="s">
        <v>29</v>
      </c>
      <c r="D125" s="5">
        <v>9</v>
      </c>
      <c r="E125" s="5">
        <v>8</v>
      </c>
      <c r="F125" s="5">
        <v>10</v>
      </c>
      <c r="G125" s="4">
        <f>D125+E125+F125</f>
        <v>27</v>
      </c>
      <c r="H125" s="28">
        <f>IF(G125&lt;15,"Respinto",IF(G125&lt;18,18,IF(G125&gt;30,"30 e lode",IF(G125&gt;29,30,G125+1))))</f>
        <v>28</v>
      </c>
    </row>
    <row r="126" spans="1:8">
      <c r="A126" s="6">
        <v>606216</v>
      </c>
      <c r="B126" s="15" t="s">
        <v>152</v>
      </c>
      <c r="C126" s="4" t="s">
        <v>153</v>
      </c>
      <c r="D126" s="5">
        <v>5</v>
      </c>
      <c r="E126" s="5">
        <v>6</v>
      </c>
      <c r="F126" s="5">
        <v>4</v>
      </c>
      <c r="G126" s="4">
        <f>D126+E126+F126</f>
        <v>15</v>
      </c>
      <c r="H126" s="28">
        <f>IF(G126&lt;15,"Respinto",IF(G126&lt;18,18,IF(G126&gt;30,"30 e lode",IF(G126&gt;29,30,G126+1))))</f>
        <v>18</v>
      </c>
    </row>
    <row r="127" spans="1:8">
      <c r="A127" s="6">
        <v>601654</v>
      </c>
      <c r="B127" s="15" t="s">
        <v>271</v>
      </c>
      <c r="C127" s="4" t="s">
        <v>106</v>
      </c>
      <c r="D127" s="5">
        <v>4</v>
      </c>
      <c r="E127" s="5">
        <v>5</v>
      </c>
      <c r="F127" s="5">
        <v>2</v>
      </c>
      <c r="G127" s="4">
        <f>D127+E127+F127</f>
        <v>11</v>
      </c>
      <c r="H127" s="28" t="str">
        <f>IF(G127&lt;15,"Respinto",IF(G127&lt;18,18,IF(G127&gt;30,"30 e lode",IF(G127&gt;29,30,G127+1))))</f>
        <v>Respinto</v>
      </c>
    </row>
    <row r="128" spans="1:8">
      <c r="A128" s="6">
        <v>600366</v>
      </c>
      <c r="B128" s="15" t="s">
        <v>92</v>
      </c>
      <c r="C128" s="4" t="s">
        <v>93</v>
      </c>
      <c r="D128" s="5">
        <v>8</v>
      </c>
      <c r="E128" s="5">
        <v>3</v>
      </c>
      <c r="F128" s="5">
        <v>8</v>
      </c>
      <c r="G128" s="4">
        <f>D128+E128+F128</f>
        <v>19</v>
      </c>
      <c r="H128" s="28">
        <f>IF(G128&lt;15,"Respinto",IF(G128&lt;18,18,IF(G128&gt;30,"30 e lode",IF(G128&gt;29,30,G128+1))))</f>
        <v>20</v>
      </c>
    </row>
    <row r="129" spans="1:8">
      <c r="A129" s="6">
        <v>600473</v>
      </c>
      <c r="B129" s="15" t="s">
        <v>144</v>
      </c>
      <c r="C129" s="4" t="s">
        <v>145</v>
      </c>
      <c r="D129" s="5">
        <v>8</v>
      </c>
      <c r="E129" s="5">
        <v>5</v>
      </c>
      <c r="F129" s="5">
        <v>5</v>
      </c>
      <c r="G129" s="4">
        <f>D129+E129+F129</f>
        <v>18</v>
      </c>
      <c r="H129" s="28">
        <f>IF(G129&lt;15,"Respinto",IF(G129&lt;18,18,IF(G129&gt;30,"30 e lode",IF(G129&gt;29,30,G129+1))))</f>
        <v>19</v>
      </c>
    </row>
    <row r="130" spans="1:8">
      <c r="A130" s="6">
        <v>600556</v>
      </c>
      <c r="B130" s="3" t="s">
        <v>11</v>
      </c>
      <c r="C130" s="4" t="s">
        <v>12</v>
      </c>
      <c r="D130" s="5">
        <v>9</v>
      </c>
      <c r="E130" s="5">
        <v>8</v>
      </c>
      <c r="F130" s="5">
        <v>15</v>
      </c>
      <c r="G130" s="4">
        <f>D130+E130+F130</f>
        <v>32</v>
      </c>
      <c r="H130" s="28" t="str">
        <f>IF(G130&lt;15,"Respinto",IF(G130&lt;18,18,IF(G130&gt;30,"30 e lode",IF(G130&gt;29,30,G130+1))))</f>
        <v>30 e lode</v>
      </c>
    </row>
    <row r="131" spans="1:8">
      <c r="A131" s="6">
        <v>600604</v>
      </c>
      <c r="B131" s="15" t="s">
        <v>128</v>
      </c>
      <c r="C131" s="4" t="s">
        <v>129</v>
      </c>
      <c r="D131" s="5">
        <v>6</v>
      </c>
      <c r="E131" s="5">
        <v>6</v>
      </c>
      <c r="F131" s="5">
        <v>4</v>
      </c>
      <c r="G131" s="4">
        <f>D131+E131+F131</f>
        <v>16</v>
      </c>
      <c r="H131" s="28">
        <f>IF(G131&lt;15,"Respinto",IF(G131&lt;18,18,IF(G131&gt;30,"30 e lode",IF(G131&gt;29,30,G131+1))))</f>
        <v>18</v>
      </c>
    </row>
    <row r="132" spans="1:8">
      <c r="A132" s="6">
        <v>600526</v>
      </c>
      <c r="B132" s="15" t="s">
        <v>176</v>
      </c>
      <c r="C132" s="4" t="s">
        <v>66</v>
      </c>
      <c r="D132" s="5">
        <v>5</v>
      </c>
      <c r="E132" s="5">
        <v>6</v>
      </c>
      <c r="F132" s="5">
        <v>4</v>
      </c>
      <c r="G132" s="4">
        <f>D132+E132+F132</f>
        <v>15</v>
      </c>
      <c r="H132" s="28">
        <f>IF(G132&lt;15,"Respinto",IF(G132&lt;18,18,IF(G132&gt;30,"30 e lode",IF(G132&gt;29,30,G132+1))))</f>
        <v>18</v>
      </c>
    </row>
    <row r="133" spans="1:8">
      <c r="A133" s="6">
        <v>600859</v>
      </c>
      <c r="B133" s="15" t="s">
        <v>31</v>
      </c>
      <c r="C133" s="4" t="s">
        <v>32</v>
      </c>
      <c r="D133" s="5">
        <v>8</v>
      </c>
      <c r="E133" s="5">
        <v>8</v>
      </c>
      <c r="F133" s="5">
        <v>10</v>
      </c>
      <c r="G133" s="4">
        <f>D133+E133+F133</f>
        <v>26</v>
      </c>
      <c r="H133" s="28">
        <f>IF(G133&lt;15,"Respinto",IF(G133&lt;18,18,IF(G133&gt;30,"30 e lode",IF(G133&gt;29,30,G133+1))))</f>
        <v>27</v>
      </c>
    </row>
    <row r="134" spans="1:8">
      <c r="A134" s="6">
        <v>540506</v>
      </c>
      <c r="B134" s="15" t="s">
        <v>301</v>
      </c>
      <c r="C134" s="4" t="s">
        <v>218</v>
      </c>
      <c r="D134" s="5">
        <v>4</v>
      </c>
      <c r="E134" s="5">
        <v>1</v>
      </c>
      <c r="F134" s="5">
        <v>3</v>
      </c>
      <c r="G134" s="4">
        <f>D134+E134+F134</f>
        <v>8</v>
      </c>
      <c r="H134" s="28" t="str">
        <f>IF(G134&lt;15,"Respinto",IF(G134&lt;18,18,IF(G134&gt;30,"30 e lode",IF(G134&gt;29,30,G134+1))))</f>
        <v>Respinto</v>
      </c>
    </row>
    <row r="135" spans="1:8">
      <c r="A135" s="6">
        <v>580517</v>
      </c>
      <c r="B135" s="15" t="s">
        <v>80</v>
      </c>
      <c r="C135" s="4" t="s">
        <v>77</v>
      </c>
      <c r="D135" s="5">
        <v>6</v>
      </c>
      <c r="E135" s="5">
        <v>7</v>
      </c>
      <c r="F135" s="5">
        <v>7</v>
      </c>
      <c r="G135" s="4">
        <f>D135+E135+F135</f>
        <v>20</v>
      </c>
      <c r="H135" s="28">
        <f>IF(G135&lt;15,"Respinto",IF(G135&lt;18,18,IF(G135&gt;30,"30 e lode",IF(G135&gt;29,30,G135+1))))</f>
        <v>21</v>
      </c>
    </row>
    <row r="136" spans="1:8">
      <c r="A136" s="6">
        <v>604036</v>
      </c>
      <c r="B136" s="15" t="s">
        <v>150</v>
      </c>
      <c r="C136" s="4" t="s">
        <v>151</v>
      </c>
      <c r="D136" s="5">
        <v>5</v>
      </c>
      <c r="E136" s="5">
        <v>6</v>
      </c>
      <c r="F136" s="5">
        <v>5</v>
      </c>
      <c r="G136" s="4">
        <f>D136+E136+F136</f>
        <v>16</v>
      </c>
      <c r="H136" s="28">
        <f>IF(G136&lt;15,"Respinto",IF(G136&lt;18,18,IF(G136&gt;30,"30 e lode",IF(G136&gt;29,30,G136+1))))</f>
        <v>18</v>
      </c>
    </row>
    <row r="137" spans="1:8">
      <c r="A137" s="6">
        <v>604156</v>
      </c>
      <c r="B137" s="15" t="s">
        <v>277</v>
      </c>
      <c r="C137" s="4" t="s">
        <v>79</v>
      </c>
      <c r="D137" s="5">
        <v>4</v>
      </c>
      <c r="E137" s="5">
        <v>4</v>
      </c>
      <c r="F137" s="5">
        <v>2</v>
      </c>
      <c r="G137" s="4">
        <f>D137+E137+F137</f>
        <v>10</v>
      </c>
      <c r="H137" s="28" t="str">
        <f>IF(G137&lt;15,"Respinto",IF(G137&lt;18,18,IF(G137&gt;30,"30 e lode",IF(G137&gt;29,30,G137+1))))</f>
        <v>Respinto</v>
      </c>
    </row>
    <row r="138" spans="1:8">
      <c r="A138" s="6">
        <v>600511</v>
      </c>
      <c r="B138" s="15" t="s">
        <v>210</v>
      </c>
      <c r="C138" s="4" t="s">
        <v>20</v>
      </c>
      <c r="D138" s="5">
        <v>4</v>
      </c>
      <c r="E138" s="5">
        <v>5</v>
      </c>
      <c r="F138" s="5">
        <v>4</v>
      </c>
      <c r="G138" s="4">
        <f>D138+E138+F138</f>
        <v>13</v>
      </c>
      <c r="H138" s="28" t="str">
        <f>IF(G138&lt;15,"Respinto",IF(G138&lt;18,18,IF(G138&gt;30,"30 e lode",IF(G138&gt;29,30,G138+1))))</f>
        <v>Respinto</v>
      </c>
    </row>
    <row r="139" spans="1:8">
      <c r="A139" s="6">
        <v>606553</v>
      </c>
      <c r="B139" s="15" t="s">
        <v>250</v>
      </c>
      <c r="C139" s="4" t="s">
        <v>251</v>
      </c>
      <c r="D139" s="5">
        <v>7</v>
      </c>
      <c r="E139" s="5">
        <v>4</v>
      </c>
      <c r="F139" s="5">
        <v>1</v>
      </c>
      <c r="G139" s="4">
        <f>D139+E139+F139</f>
        <v>12</v>
      </c>
      <c r="H139" s="28" t="str">
        <f>IF(G139&lt;15,"Respinto",IF(G139&lt;18,18,IF(G139&gt;30,"30 e lode",IF(G139&gt;29,30,G139+1))))</f>
        <v>Respinto</v>
      </c>
    </row>
    <row r="140" spans="1:8">
      <c r="A140" s="6">
        <v>600719</v>
      </c>
      <c r="B140" s="15" t="s">
        <v>284</v>
      </c>
      <c r="C140" s="4" t="s">
        <v>285</v>
      </c>
      <c r="D140" s="5">
        <v>3</v>
      </c>
      <c r="E140" s="5">
        <v>4</v>
      </c>
      <c r="F140" s="5">
        <v>3</v>
      </c>
      <c r="G140" s="4">
        <f>D140+E140+F140</f>
        <v>10</v>
      </c>
      <c r="H140" s="28" t="str">
        <f>IF(G140&lt;15,"Respinto",IF(G140&lt;18,18,IF(G140&gt;30,"30 e lode",IF(G140&gt;29,30,G140+1))))</f>
        <v>Respinto</v>
      </c>
    </row>
    <row r="141" spans="1:8">
      <c r="A141" s="6">
        <v>600464</v>
      </c>
      <c r="B141" s="15" t="s">
        <v>98</v>
      </c>
      <c r="C141" s="4" t="s">
        <v>99</v>
      </c>
      <c r="D141" s="5">
        <v>4</v>
      </c>
      <c r="E141" s="5">
        <v>6</v>
      </c>
      <c r="F141" s="5">
        <v>9</v>
      </c>
      <c r="G141" s="4">
        <f>D141+E141+F141</f>
        <v>19</v>
      </c>
      <c r="H141" s="28">
        <f>IF(G141&lt;15,"Respinto",IF(G141&lt;18,18,IF(G141&gt;30,"30 e lode",IF(G141&gt;29,30,G141+1))))</f>
        <v>20</v>
      </c>
    </row>
    <row r="142" spans="1:8">
      <c r="A142" s="6">
        <v>594216</v>
      </c>
      <c r="B142" s="15" t="s">
        <v>256</v>
      </c>
      <c r="C142" s="4" t="s">
        <v>257</v>
      </c>
      <c r="D142" s="5">
        <v>3</v>
      </c>
      <c r="E142" s="5">
        <v>6</v>
      </c>
      <c r="F142" s="5">
        <v>2</v>
      </c>
      <c r="G142" s="4">
        <f>D142+E142+F142</f>
        <v>11</v>
      </c>
      <c r="H142" s="28" t="str">
        <f>IF(G142&lt;15,"Respinto",IF(G142&lt;18,18,IF(G142&gt;30,"30 e lode",IF(G142&gt;29,30,G142+1))))</f>
        <v>Respinto</v>
      </c>
    </row>
    <row r="143" spans="1:8">
      <c r="A143" s="6">
        <v>603405</v>
      </c>
      <c r="B143" s="15" t="s">
        <v>132</v>
      </c>
      <c r="C143" s="4" t="s">
        <v>133</v>
      </c>
      <c r="D143" s="5">
        <v>6</v>
      </c>
      <c r="E143" s="5">
        <v>4</v>
      </c>
      <c r="F143" s="5">
        <v>6</v>
      </c>
      <c r="G143" s="4">
        <f>D143+E143+F143</f>
        <v>16</v>
      </c>
      <c r="H143" s="28">
        <f>IF(G143&lt;15,"Respinto",IF(G143&lt;18,18,IF(G143&gt;30,"30 e lode",IF(G143&gt;29,30,G143+1))))</f>
        <v>18</v>
      </c>
    </row>
    <row r="144" spans="1:8">
      <c r="A144" s="6">
        <v>502311</v>
      </c>
      <c r="B144" s="15" t="s">
        <v>314</v>
      </c>
      <c r="C144" s="4" t="s">
        <v>315</v>
      </c>
      <c r="D144" s="5">
        <v>4</v>
      </c>
      <c r="E144" s="5">
        <v>0</v>
      </c>
      <c r="F144" s="5">
        <v>2</v>
      </c>
      <c r="G144" s="4">
        <f>D144+E144+F144</f>
        <v>6</v>
      </c>
      <c r="H144" s="28" t="str">
        <f>IF(G144&lt;15,"Respinto",IF(G144&lt;18,18,IF(G144&gt;30,"30 e lode",IF(G144&gt;29,30,G144+1))))</f>
        <v>Respinto</v>
      </c>
    </row>
    <row r="145" spans="1:8">
      <c r="A145" s="6">
        <v>603640</v>
      </c>
      <c r="B145" s="15" t="s">
        <v>255</v>
      </c>
      <c r="C145" s="4" t="s">
        <v>119</v>
      </c>
      <c r="D145" s="5">
        <v>5</v>
      </c>
      <c r="E145" s="5">
        <v>5</v>
      </c>
      <c r="F145" s="5">
        <v>1</v>
      </c>
      <c r="G145" s="4">
        <f>D145+E145+F145</f>
        <v>11</v>
      </c>
      <c r="H145" s="28" t="str">
        <f>IF(G145&lt;15,"Respinto",IF(G145&lt;18,18,IF(G145&gt;30,"30 e lode",IF(G145&gt;29,30,G145+1))))</f>
        <v>Respinto</v>
      </c>
    </row>
    <row r="146" spans="1:8">
      <c r="A146" s="6">
        <v>603967</v>
      </c>
      <c r="B146" s="15" t="s">
        <v>305</v>
      </c>
      <c r="C146" s="4" t="s">
        <v>306</v>
      </c>
      <c r="D146" s="5">
        <v>3</v>
      </c>
      <c r="E146" s="5">
        <v>3</v>
      </c>
      <c r="F146" s="5">
        <v>1</v>
      </c>
      <c r="G146" s="4">
        <f>D146+E146+F146</f>
        <v>7</v>
      </c>
      <c r="H146" s="28" t="str">
        <f>IF(G146&lt;15,"Respinto",IF(G146&lt;18,18,IF(G146&gt;30,"30 e lode",IF(G146&gt;29,30,G146+1))))</f>
        <v>Respinto</v>
      </c>
    </row>
    <row r="147" spans="1:8">
      <c r="A147" s="6">
        <v>600562</v>
      </c>
      <c r="B147" s="15" t="s">
        <v>65</v>
      </c>
      <c r="C147" s="4" t="s">
        <v>66</v>
      </c>
      <c r="D147" s="5">
        <v>6</v>
      </c>
      <c r="E147" s="5">
        <v>7</v>
      </c>
      <c r="F147" s="5">
        <v>8</v>
      </c>
      <c r="G147" s="4">
        <f>D147+E147+F147</f>
        <v>21</v>
      </c>
      <c r="H147" s="28">
        <f>IF(G147&lt;15,"Respinto",IF(G147&lt;18,18,IF(G147&gt;30,"30 e lode",IF(G147&gt;29,30,G147+1))))</f>
        <v>22</v>
      </c>
    </row>
    <row r="148" spans="1:8">
      <c r="A148" s="6">
        <v>604271</v>
      </c>
      <c r="B148" s="15" t="s">
        <v>239</v>
      </c>
      <c r="C148" s="4" t="s">
        <v>110</v>
      </c>
      <c r="D148" s="5">
        <v>3</v>
      </c>
      <c r="E148" s="5">
        <v>4</v>
      </c>
      <c r="F148" s="5">
        <v>5</v>
      </c>
      <c r="G148" s="4">
        <f>D148+E148+F148</f>
        <v>12</v>
      </c>
      <c r="H148" s="28" t="str">
        <f>IF(G148&lt;15,"Respinto",IF(G148&lt;18,18,IF(G148&gt;30,"30 e lode",IF(G148&gt;29,30,G148+1))))</f>
        <v>Respinto</v>
      </c>
    </row>
    <row r="149" spans="1:8">
      <c r="A149" s="6">
        <v>588420</v>
      </c>
      <c r="B149" s="15" t="s">
        <v>73</v>
      </c>
      <c r="C149" s="4" t="s">
        <v>18</v>
      </c>
      <c r="D149" s="5">
        <v>4</v>
      </c>
      <c r="E149" s="5">
        <v>8</v>
      </c>
      <c r="F149" s="5">
        <v>9</v>
      </c>
      <c r="G149" s="4">
        <f>D149+E149+F149</f>
        <v>21</v>
      </c>
      <c r="H149" s="28">
        <f>IF(G149&lt;15,"Respinto",IF(G149&lt;18,18,IF(G149&gt;30,"30 e lode",IF(G149&gt;29,30,G149+1))))</f>
        <v>22</v>
      </c>
    </row>
    <row r="150" spans="1:8">
      <c r="A150" s="6">
        <v>600799</v>
      </c>
      <c r="B150" s="15" t="s">
        <v>117</v>
      </c>
      <c r="C150" s="4" t="s">
        <v>12</v>
      </c>
      <c r="D150" s="5">
        <v>6</v>
      </c>
      <c r="E150" s="5">
        <v>5</v>
      </c>
      <c r="F150" s="5">
        <v>6</v>
      </c>
      <c r="G150" s="4">
        <f>D150+E150+F150</f>
        <v>17</v>
      </c>
      <c r="H150" s="28">
        <f>IF(G150&lt;15,"Respinto",IF(G150&lt;18,18,IF(G150&gt;30,"30 e lode",IF(G150&gt;29,30,G150+1))))</f>
        <v>18</v>
      </c>
    </row>
    <row r="151" spans="1:8">
      <c r="A151" s="6">
        <v>602955</v>
      </c>
      <c r="B151" s="15" t="s">
        <v>88</v>
      </c>
      <c r="C151" s="4" t="s">
        <v>89</v>
      </c>
      <c r="D151" s="5">
        <v>5</v>
      </c>
      <c r="E151" s="5">
        <v>8</v>
      </c>
      <c r="F151" s="5">
        <v>6</v>
      </c>
      <c r="G151" s="4">
        <f>D151+E151+F151</f>
        <v>19</v>
      </c>
      <c r="H151" s="28">
        <f>IF(G151&lt;15,"Respinto",IF(G151&lt;18,18,IF(G151&gt;30,"30 e lode",IF(G151&gt;29,30,G151+1))))</f>
        <v>20</v>
      </c>
    </row>
    <row r="152" spans="1:8">
      <c r="A152" s="6">
        <v>600224</v>
      </c>
      <c r="B152" s="15" t="s">
        <v>165</v>
      </c>
      <c r="C152" s="4" t="s">
        <v>166</v>
      </c>
      <c r="D152" s="5">
        <v>7</v>
      </c>
      <c r="E152" s="5">
        <v>5</v>
      </c>
      <c r="F152" s="5">
        <v>3</v>
      </c>
      <c r="G152" s="4">
        <f>D152+E152+F152</f>
        <v>15</v>
      </c>
      <c r="H152" s="28">
        <f>IF(G152&lt;15,"Respinto",IF(G152&lt;18,18,IF(G152&gt;30,"30 e lode",IF(G152&gt;29,30,G152+1))))</f>
        <v>18</v>
      </c>
    </row>
    <row r="153" spans="1:8">
      <c r="A153" s="6">
        <v>588801</v>
      </c>
      <c r="B153" s="15" t="s">
        <v>269</v>
      </c>
      <c r="C153" s="4" t="s">
        <v>270</v>
      </c>
      <c r="D153" s="5">
        <v>4</v>
      </c>
      <c r="E153" s="5">
        <v>6</v>
      </c>
      <c r="F153" s="5">
        <v>1</v>
      </c>
      <c r="G153" s="4">
        <f>D153+E153+F153</f>
        <v>11</v>
      </c>
      <c r="H153" s="28" t="str">
        <f>IF(G153&lt;15,"Respinto",IF(G153&lt;18,18,IF(G153&gt;30,"30 e lode",IF(G153&gt;29,30,G153+1))))</f>
        <v>Respinto</v>
      </c>
    </row>
    <row r="154" spans="1:8">
      <c r="A154" s="6">
        <v>603360</v>
      </c>
      <c r="B154" s="15" t="s">
        <v>194</v>
      </c>
      <c r="C154" s="4" t="s">
        <v>185</v>
      </c>
      <c r="D154" s="5">
        <v>4</v>
      </c>
      <c r="E154" s="5">
        <v>5</v>
      </c>
      <c r="F154" s="5">
        <v>5</v>
      </c>
      <c r="G154" s="4">
        <f>D154+E154+F154</f>
        <v>14</v>
      </c>
      <c r="H154" s="28" t="str">
        <f>IF(G154&lt;15,"Respinto",IF(G154&lt;18,18,IF(G154&gt;30,"30 e lode",IF(G154&gt;29,30,G154+1))))</f>
        <v>Respinto</v>
      </c>
    </row>
    <row r="155" spans="1:8">
      <c r="A155" s="6">
        <v>603631</v>
      </c>
      <c r="B155" s="15" t="s">
        <v>194</v>
      </c>
      <c r="C155" s="4" t="s">
        <v>175</v>
      </c>
      <c r="D155" s="5">
        <v>3</v>
      </c>
      <c r="E155" s="5">
        <v>3</v>
      </c>
      <c r="F155" s="5">
        <v>4</v>
      </c>
      <c r="G155" s="4">
        <f>D155+E155+F155</f>
        <v>10</v>
      </c>
      <c r="H155" s="28" t="str">
        <f>IF(G155&lt;15,"Respinto",IF(G155&lt;18,18,IF(G155&gt;30,"30 e lode",IF(G155&gt;29,30,G155+1))))</f>
        <v>Respinto</v>
      </c>
    </row>
    <row r="156" spans="1:8">
      <c r="A156" s="6">
        <v>567956</v>
      </c>
      <c r="B156" s="15" t="s">
        <v>57</v>
      </c>
      <c r="C156" s="4" t="s">
        <v>58</v>
      </c>
      <c r="D156" s="5">
        <v>8</v>
      </c>
      <c r="E156" s="5">
        <v>6</v>
      </c>
      <c r="F156" s="5">
        <v>8</v>
      </c>
      <c r="G156" s="4">
        <f>D156+E156+F156</f>
        <v>22</v>
      </c>
      <c r="H156" s="28">
        <f>IF(G156&lt;15,"Respinto",IF(G156&lt;18,18,IF(G156&gt;30,"30 e lode",IF(G156&gt;29,30,G156+1))))</f>
        <v>23</v>
      </c>
    </row>
    <row r="157" spans="1:8">
      <c r="A157" s="6">
        <v>600789</v>
      </c>
      <c r="B157" s="15" t="s">
        <v>59</v>
      </c>
      <c r="C157" s="4" t="s">
        <v>60</v>
      </c>
      <c r="D157" s="5">
        <v>6</v>
      </c>
      <c r="E157" s="5">
        <v>7</v>
      </c>
      <c r="F157" s="5">
        <v>9</v>
      </c>
      <c r="G157" s="4">
        <f>D157+E157+F157</f>
        <v>22</v>
      </c>
      <c r="H157" s="28">
        <f>IF(G157&lt;15,"Respinto",IF(G157&lt;18,18,IF(G157&gt;30,"30 e lode",IF(G157&gt;29,30,G157+1))))</f>
        <v>23</v>
      </c>
    </row>
    <row r="158" spans="1:8">
      <c r="A158" s="6">
        <v>601175</v>
      </c>
      <c r="B158" s="15" t="s">
        <v>233</v>
      </c>
      <c r="C158" s="4" t="s">
        <v>20</v>
      </c>
      <c r="D158" s="5">
        <v>4</v>
      </c>
      <c r="E158" s="5">
        <v>4</v>
      </c>
      <c r="F158" s="5">
        <v>4</v>
      </c>
      <c r="G158" s="4">
        <f>D158+E158+F158</f>
        <v>12</v>
      </c>
      <c r="H158" s="28" t="str">
        <f>IF(G158&lt;15,"Respinto",IF(G158&lt;18,18,IF(G158&gt;30,"30 e lode",IF(G158&gt;29,30,G158+1))))</f>
        <v>Respinto</v>
      </c>
    </row>
    <row r="159" spans="1:8">
      <c r="A159" s="6">
        <v>600410</v>
      </c>
      <c r="B159" s="15" t="s">
        <v>252</v>
      </c>
      <c r="C159" s="4" t="s">
        <v>253</v>
      </c>
      <c r="D159" s="5">
        <v>6</v>
      </c>
      <c r="E159" s="5">
        <v>2</v>
      </c>
      <c r="F159" s="5">
        <v>4</v>
      </c>
      <c r="G159" s="4">
        <f>D159+E159+F159</f>
        <v>12</v>
      </c>
      <c r="H159" s="28" t="str">
        <f>IF(G159&lt;15,"Respinto",IF(G159&lt;18,18,IF(G159&gt;30,"30 e lode",IF(G159&gt;29,30,G159+1))))</f>
        <v>Respinto</v>
      </c>
    </row>
    <row r="160" spans="1:8">
      <c r="A160" s="6">
        <v>603409</v>
      </c>
      <c r="B160" s="15" t="s">
        <v>136</v>
      </c>
      <c r="C160" s="4" t="s">
        <v>77</v>
      </c>
      <c r="D160" s="5">
        <v>4</v>
      </c>
      <c r="E160" s="5">
        <v>5</v>
      </c>
      <c r="F160" s="5">
        <v>7</v>
      </c>
      <c r="G160" s="4">
        <f>D160+E160+F160</f>
        <v>16</v>
      </c>
      <c r="H160" s="28">
        <f>IF(G160&lt;15,"Respinto",IF(G160&lt;18,18,IF(G160&gt;30,"30 e lode",IF(G160&gt;29,30,G160+1))))</f>
        <v>18</v>
      </c>
    </row>
    <row r="161" spans="1:8">
      <c r="A161" s="6">
        <v>549125</v>
      </c>
      <c r="B161" s="15" t="s">
        <v>307</v>
      </c>
      <c r="C161" s="4" t="s">
        <v>300</v>
      </c>
      <c r="D161" s="5">
        <v>3</v>
      </c>
      <c r="E161" s="5">
        <v>4</v>
      </c>
      <c r="F161" s="5">
        <v>0</v>
      </c>
      <c r="G161" s="4">
        <f>D161+E161+F161</f>
        <v>7</v>
      </c>
      <c r="H161" s="28" t="str">
        <f>IF(G161&lt;15,"Respinto",IF(G161&lt;18,18,IF(G161&gt;30,"30 e lode",IF(G161&gt;29,30,G161+1))))</f>
        <v>Respinto</v>
      </c>
    </row>
    <row r="162" spans="1:8">
      <c r="A162" s="6">
        <v>600576</v>
      </c>
      <c r="B162" s="15" t="s">
        <v>258</v>
      </c>
      <c r="C162" s="4" t="s">
        <v>259</v>
      </c>
      <c r="D162" s="5">
        <v>5</v>
      </c>
      <c r="E162" s="5">
        <v>5</v>
      </c>
      <c r="F162" s="5">
        <v>2</v>
      </c>
      <c r="G162" s="4">
        <f>D162+E162+F162</f>
        <v>12</v>
      </c>
      <c r="H162" s="28" t="str">
        <f>IF(G162&lt;15,"Respinto",IF(G162&lt;18,18,IF(G162&gt;30,"30 e lode",IF(G162&gt;29,30,G162+1))))</f>
        <v>Respinto</v>
      </c>
    </row>
    <row r="163" spans="1:8">
      <c r="A163" s="6">
        <v>564008</v>
      </c>
      <c r="B163" s="15" t="s">
        <v>213</v>
      </c>
      <c r="C163" s="4" t="s">
        <v>206</v>
      </c>
      <c r="D163" s="5">
        <v>5</v>
      </c>
      <c r="E163" s="5">
        <v>5</v>
      </c>
      <c r="F163" s="5">
        <v>3</v>
      </c>
      <c r="G163" s="4">
        <f>D163+E163+F163</f>
        <v>13</v>
      </c>
      <c r="H163" s="28" t="str">
        <f>IF(G163&lt;15,"Respinto",IF(G163&lt;18,18,IF(G163&gt;30,"30 e lode",IF(G163&gt;29,30,G163+1))))</f>
        <v>Respinto</v>
      </c>
    </row>
    <row r="164" spans="1:8">
      <c r="A164" s="6">
        <v>600928</v>
      </c>
      <c r="B164" s="15" t="s">
        <v>204</v>
      </c>
      <c r="C164" s="4" t="s">
        <v>12</v>
      </c>
      <c r="D164" s="5">
        <v>3</v>
      </c>
      <c r="E164" s="5">
        <v>7</v>
      </c>
      <c r="F164" s="5">
        <v>4</v>
      </c>
      <c r="G164" s="4">
        <f>D164+E164+F164</f>
        <v>14</v>
      </c>
      <c r="H164" s="28" t="str">
        <f>IF(G164&lt;15,"Respinto",IF(G164&lt;18,18,IF(G164&gt;30,"30 e lode",IF(G164&gt;29,30,G164+1))))</f>
        <v>Respinto</v>
      </c>
    </row>
    <row r="165" spans="1:8">
      <c r="A165" s="6">
        <v>602107</v>
      </c>
      <c r="B165" s="15" t="s">
        <v>96</v>
      </c>
      <c r="C165" s="4" t="s">
        <v>97</v>
      </c>
      <c r="D165" s="5">
        <v>5</v>
      </c>
      <c r="E165" s="5">
        <v>4</v>
      </c>
      <c r="F165" s="5">
        <v>11</v>
      </c>
      <c r="G165" s="4">
        <f>D165+E165+F165</f>
        <v>20</v>
      </c>
      <c r="H165" s="28">
        <f>IF(G165&lt;15,"Respinto",IF(G165&lt;18,18,IF(G165&gt;30,"30 e lode",IF(G165&gt;29,30,G165+1))))</f>
        <v>21</v>
      </c>
    </row>
    <row r="166" spans="1:8">
      <c r="A166" s="6">
        <v>588512</v>
      </c>
      <c r="B166" s="15" t="s">
        <v>244</v>
      </c>
      <c r="C166" s="4" t="s">
        <v>77</v>
      </c>
      <c r="D166" s="5">
        <v>5</v>
      </c>
      <c r="E166" s="5">
        <v>6</v>
      </c>
      <c r="F166" s="5">
        <v>1</v>
      </c>
      <c r="G166" s="4">
        <f>D166+E166+F166</f>
        <v>12</v>
      </c>
      <c r="H166" s="28" t="str">
        <f>IF(G166&lt;15,"Respinto",IF(G166&lt;18,18,IF(G166&gt;30,"30 e lode",IF(G166&gt;29,30,G166+1))))</f>
        <v>Respinto</v>
      </c>
    </row>
    <row r="167" spans="1:8">
      <c r="A167" s="6">
        <v>601107</v>
      </c>
      <c r="B167" s="15" t="s">
        <v>265</v>
      </c>
      <c r="C167" s="4" t="s">
        <v>266</v>
      </c>
      <c r="D167" s="5">
        <v>4</v>
      </c>
      <c r="E167" s="5">
        <v>5</v>
      </c>
      <c r="F167" s="5">
        <v>2</v>
      </c>
      <c r="G167" s="4">
        <f>D167+E167+F167</f>
        <v>11</v>
      </c>
      <c r="H167" s="28" t="str">
        <f>IF(G167&lt;15,"Respinto",IF(G167&lt;18,18,IF(G167&gt;30,"30 e lode",IF(G167&gt;29,30,G167+1))))</f>
        <v>Respinto</v>
      </c>
    </row>
    <row r="168" spans="1:8">
      <c r="A168" s="6">
        <v>558703</v>
      </c>
      <c r="B168" s="15" t="s">
        <v>179</v>
      </c>
      <c r="C168" s="4" t="s">
        <v>36</v>
      </c>
      <c r="D168" s="5">
        <v>7</v>
      </c>
      <c r="E168" s="5">
        <v>4</v>
      </c>
      <c r="F168" s="5">
        <v>4</v>
      </c>
      <c r="G168" s="4">
        <f>D168+E168+F168</f>
        <v>15</v>
      </c>
      <c r="H168" s="28">
        <f>IF(G168&lt;15,"Respinto",IF(G168&lt;18,18,IF(G168&gt;30,"30 e lode",IF(G168&gt;29,30,G168+1))))</f>
        <v>18</v>
      </c>
    </row>
    <row r="169" spans="1:8">
      <c r="A169" s="6">
        <v>603444</v>
      </c>
      <c r="B169" s="15" t="s">
        <v>120</v>
      </c>
      <c r="C169" s="4" t="s">
        <v>121</v>
      </c>
      <c r="D169" s="5">
        <v>4</v>
      </c>
      <c r="E169" s="5">
        <v>7</v>
      </c>
      <c r="F169" s="5">
        <v>6</v>
      </c>
      <c r="G169" s="4">
        <f>D169+E169+F169</f>
        <v>17</v>
      </c>
      <c r="H169" s="28">
        <f>IF(G169&lt;15,"Respinto",IF(G169&lt;18,18,IF(G169&gt;30,"30 e lode",IF(G169&gt;29,30,G169+1))))</f>
        <v>18</v>
      </c>
    </row>
    <row r="170" spans="1:8">
      <c r="A170" s="6">
        <v>604201</v>
      </c>
      <c r="B170" s="15" t="s">
        <v>316</v>
      </c>
      <c r="C170" s="4" t="s">
        <v>317</v>
      </c>
      <c r="D170" s="5">
        <v>3</v>
      </c>
      <c r="E170" s="5">
        <v>3</v>
      </c>
      <c r="F170" s="5">
        <v>0</v>
      </c>
      <c r="G170" s="4">
        <f>D170+E170+F170</f>
        <v>6</v>
      </c>
      <c r="H170" s="28" t="str">
        <f>IF(G170&lt;15,"Respinto",IF(G170&lt;18,18,IF(G170&gt;30,"30 e lode",IF(G170&gt;29,30,G170+1))))</f>
        <v>Respinto</v>
      </c>
    </row>
    <row r="171" spans="1:8">
      <c r="A171" s="6">
        <v>581398</v>
      </c>
      <c r="B171" s="15" t="s">
        <v>318</v>
      </c>
      <c r="C171" s="4" t="s">
        <v>319</v>
      </c>
      <c r="D171" s="5">
        <v>1</v>
      </c>
      <c r="E171" s="5">
        <v>5</v>
      </c>
      <c r="F171" s="5">
        <v>0</v>
      </c>
      <c r="G171" s="4">
        <f>D171+E171+F171</f>
        <v>6</v>
      </c>
      <c r="H171" s="28" t="str">
        <f>IF(G171&lt;15,"Respinto",IF(G171&lt;18,18,IF(G171&gt;30,"30 e lode",IF(G171&gt;29,30,G171+1))))</f>
        <v>Respinto</v>
      </c>
    </row>
    <row r="172" spans="1:8">
      <c r="A172" s="6">
        <v>600459</v>
      </c>
      <c r="B172" s="15" t="s">
        <v>55</v>
      </c>
      <c r="C172" s="4" t="s">
        <v>56</v>
      </c>
      <c r="D172" s="5">
        <v>5</v>
      </c>
      <c r="E172" s="5">
        <v>5</v>
      </c>
      <c r="F172" s="5">
        <v>12</v>
      </c>
      <c r="G172" s="4">
        <f>D172+E172+F172</f>
        <v>22</v>
      </c>
      <c r="H172" s="28">
        <f>IF(G172&lt;15,"Respinto",IF(G172&lt;18,18,IF(G172&gt;30,"30 e lode",IF(G172&gt;29,30,G172+1))))</f>
        <v>23</v>
      </c>
    </row>
    <row r="173" spans="1:8">
      <c r="A173" s="6">
        <v>603342</v>
      </c>
      <c r="B173" s="15" t="s">
        <v>55</v>
      </c>
      <c r="C173" s="4" t="s">
        <v>135</v>
      </c>
      <c r="D173" s="5">
        <v>6</v>
      </c>
      <c r="E173" s="5">
        <v>6</v>
      </c>
      <c r="F173" s="5">
        <v>1</v>
      </c>
      <c r="G173" s="4">
        <f>D173+E173+F173</f>
        <v>13</v>
      </c>
      <c r="H173" s="28" t="str">
        <f>IF(G173&lt;15,"Respinto",IF(G173&lt;18,18,IF(G173&gt;30,"30 e lode",IF(G173&gt;29,30,G173+1))))</f>
        <v>Respinto</v>
      </c>
    </row>
    <row r="174" spans="1:8">
      <c r="A174" s="6">
        <v>603602</v>
      </c>
      <c r="B174" s="15" t="s">
        <v>207</v>
      </c>
      <c r="C174" s="4" t="s">
        <v>208</v>
      </c>
      <c r="D174" s="5">
        <v>6</v>
      </c>
      <c r="E174" s="5">
        <v>5</v>
      </c>
      <c r="F174" s="5">
        <v>3</v>
      </c>
      <c r="G174" s="4">
        <f>D174+E174+F174</f>
        <v>14</v>
      </c>
      <c r="H174" s="28" t="str">
        <f>IF(G174&lt;15,"Respinto",IF(G174&lt;18,18,IF(G174&gt;30,"30 e lode",IF(G174&gt;29,30,G174+1))))</f>
        <v>Respinto</v>
      </c>
    </row>
    <row r="175" spans="1:8">
      <c r="A175" s="6">
        <v>601884</v>
      </c>
      <c r="B175" s="15" t="s">
        <v>222</v>
      </c>
      <c r="C175" s="4" t="s">
        <v>12</v>
      </c>
      <c r="D175" s="5">
        <v>3</v>
      </c>
      <c r="E175" s="5">
        <v>5</v>
      </c>
      <c r="F175" s="5">
        <v>5</v>
      </c>
      <c r="G175" s="4">
        <f>D175+E175+F175</f>
        <v>13</v>
      </c>
      <c r="H175" s="28" t="str">
        <f>IF(G175&lt;15,"Respinto",IF(G175&lt;18,18,IF(G175&gt;30,"30 e lode",IF(G175&gt;29,30,G175+1))))</f>
        <v>Respinto</v>
      </c>
    </row>
    <row r="176" spans="1:8">
      <c r="A176" s="6">
        <v>611557</v>
      </c>
      <c r="B176" s="15" t="s">
        <v>292</v>
      </c>
      <c r="C176" s="4" t="s">
        <v>293</v>
      </c>
      <c r="D176" s="5">
        <v>4</v>
      </c>
      <c r="E176" s="5">
        <v>3</v>
      </c>
      <c r="F176" s="5">
        <v>1</v>
      </c>
      <c r="G176" s="4">
        <f>D176+E176+F176</f>
        <v>8</v>
      </c>
      <c r="H176" s="28" t="str">
        <f>IF(G176&lt;15,"Respinto",IF(G176&lt;18,18,IF(G176&gt;30,"30 e lode",IF(G176&gt;29,30,G176+1))))</f>
        <v>Respinto</v>
      </c>
    </row>
    <row r="177" spans="1:8">
      <c r="A177" s="6">
        <v>600257</v>
      </c>
      <c r="B177" s="15" t="s">
        <v>296</v>
      </c>
      <c r="C177" s="4" t="s">
        <v>145</v>
      </c>
      <c r="D177" s="5">
        <v>3</v>
      </c>
      <c r="E177" s="5">
        <v>3</v>
      </c>
      <c r="F177" s="5">
        <v>2</v>
      </c>
      <c r="G177" s="4">
        <f>D177+E177+F177</f>
        <v>8</v>
      </c>
      <c r="H177" s="28" t="str">
        <f>IF(G177&lt;15,"Respinto",IF(G177&lt;18,18,IF(G177&gt;30,"30 e lode",IF(G177&gt;29,30,G177+1))))</f>
        <v>Respinto</v>
      </c>
    </row>
    <row r="178" spans="1:8">
      <c r="A178" s="6">
        <v>601238</v>
      </c>
      <c r="B178" s="15" t="s">
        <v>254</v>
      </c>
      <c r="C178" s="4" t="s">
        <v>77</v>
      </c>
      <c r="D178" s="5">
        <v>6</v>
      </c>
      <c r="E178" s="5">
        <v>4</v>
      </c>
      <c r="F178" s="5">
        <v>2</v>
      </c>
      <c r="G178" s="4">
        <f>D178+E178+F178</f>
        <v>12</v>
      </c>
      <c r="H178" s="28" t="str">
        <f>IF(G178&lt;15,"Respinto",IF(G178&lt;18,18,IF(G178&gt;30,"30 e lode",IF(G178&gt;29,30,G178+1))))</f>
        <v>Respinto</v>
      </c>
    </row>
    <row r="179" spans="1:8">
      <c r="A179" s="6">
        <v>603479</v>
      </c>
      <c r="B179" s="15" t="s">
        <v>124</v>
      </c>
      <c r="C179" s="4" t="s">
        <v>125</v>
      </c>
      <c r="D179" s="5">
        <v>3</v>
      </c>
      <c r="E179" s="5">
        <v>8</v>
      </c>
      <c r="F179" s="5">
        <v>6</v>
      </c>
      <c r="G179" s="4">
        <f>D179+E179+F179</f>
        <v>17</v>
      </c>
      <c r="H179" s="28">
        <f>IF(G179&lt;15,"Respinto",IF(G179&lt;18,18,IF(G179&gt;30,"30 e lode",IF(G179&gt;29,30,G179+1))))</f>
        <v>18</v>
      </c>
    </row>
    <row r="180" spans="1:8">
      <c r="A180" s="6">
        <v>601143</v>
      </c>
      <c r="B180" s="15" t="s">
        <v>111</v>
      </c>
      <c r="C180" s="4" t="s">
        <v>77</v>
      </c>
      <c r="D180" s="5">
        <v>3</v>
      </c>
      <c r="E180" s="5">
        <v>5</v>
      </c>
      <c r="F180" s="5">
        <v>10</v>
      </c>
      <c r="G180" s="4">
        <f>D180+E180+F180</f>
        <v>18</v>
      </c>
      <c r="H180" s="28">
        <f>IF(G180&lt;15,"Respinto",IF(G180&lt;18,18,IF(G180&gt;30,"30 e lode",IF(G180&gt;29,30,G180+1))))</f>
        <v>19</v>
      </c>
    </row>
    <row r="181" spans="1:8">
      <c r="A181" s="6">
        <v>601488</v>
      </c>
      <c r="B181" s="15" t="s">
        <v>40</v>
      </c>
      <c r="C181" s="4" t="s">
        <v>27</v>
      </c>
      <c r="D181" s="5">
        <v>5</v>
      </c>
      <c r="E181" s="5">
        <v>8</v>
      </c>
      <c r="F181" s="5">
        <v>12</v>
      </c>
      <c r="G181" s="4">
        <f>D181+E181+F181</f>
        <v>25</v>
      </c>
      <c r="H181" s="28">
        <f>IF(G181&lt;15,"Respinto",IF(G181&lt;18,18,IF(G181&gt;30,"30 e lode",IF(G181&gt;29,30,G181+1))))</f>
        <v>26</v>
      </c>
    </row>
    <row r="182" spans="1:8">
      <c r="A182" s="6">
        <v>600613</v>
      </c>
      <c r="B182" s="15" t="s">
        <v>90</v>
      </c>
      <c r="C182" s="4" t="s">
        <v>91</v>
      </c>
      <c r="D182" s="5">
        <v>5</v>
      </c>
      <c r="E182" s="5">
        <v>8</v>
      </c>
      <c r="F182" s="5">
        <v>6</v>
      </c>
      <c r="G182" s="4">
        <f>D182+E182+F182</f>
        <v>19</v>
      </c>
      <c r="H182" s="28">
        <f>IF(G182&lt;15,"Respinto",IF(G182&lt;18,18,IF(G182&gt;30,"30 e lode",IF(G182&gt;29,30,G182+1))))</f>
        <v>20</v>
      </c>
    </row>
    <row r="183" spans="1:8">
      <c r="A183" s="6">
        <v>606436</v>
      </c>
      <c r="B183" s="15" t="s">
        <v>155</v>
      </c>
      <c r="C183" s="4" t="s">
        <v>156</v>
      </c>
      <c r="D183" s="5">
        <v>6</v>
      </c>
      <c r="E183" s="5">
        <v>5</v>
      </c>
      <c r="F183" s="5">
        <v>4</v>
      </c>
      <c r="G183" s="4">
        <f>D183+E183+F183</f>
        <v>15</v>
      </c>
      <c r="H183" s="28">
        <f>IF(G183&lt;15,"Respinto",IF(G183&lt;18,18,IF(G183&gt;30,"30 e lode",IF(G183&gt;29,30,G183+1))))</f>
        <v>18</v>
      </c>
    </row>
    <row r="184" spans="1:8">
      <c r="A184" s="6">
        <v>603627</v>
      </c>
      <c r="B184" s="15" t="s">
        <v>278</v>
      </c>
      <c r="C184" s="4" t="s">
        <v>279</v>
      </c>
      <c r="D184" s="5">
        <v>4</v>
      </c>
      <c r="E184" s="5">
        <v>4</v>
      </c>
      <c r="F184" s="5">
        <v>2</v>
      </c>
      <c r="G184" s="4">
        <f>D184+E184+F184</f>
        <v>10</v>
      </c>
      <c r="H184" s="28" t="str">
        <f>IF(G184&lt;15,"Respinto",IF(G184&lt;18,18,IF(G184&gt;30,"30 e lode",IF(G184&gt;29,30,G184+1))))</f>
        <v>Respinto</v>
      </c>
    </row>
    <row r="185" spans="1:8">
      <c r="A185" s="6">
        <v>583547</v>
      </c>
      <c r="B185" s="15" t="s">
        <v>130</v>
      </c>
      <c r="C185" s="4" t="s">
        <v>131</v>
      </c>
      <c r="D185" s="5">
        <v>7</v>
      </c>
      <c r="E185" s="5">
        <v>5</v>
      </c>
      <c r="F185" s="5">
        <v>4</v>
      </c>
      <c r="G185" s="4">
        <f>D185+E185+F185</f>
        <v>16</v>
      </c>
      <c r="H185" s="28">
        <f>IF(G185&lt;15,"Respinto",IF(G185&lt;18,18,IF(G185&gt;30,"30 e lode",IF(G185&gt;29,30,G185+1))))</f>
        <v>18</v>
      </c>
    </row>
    <row r="186" spans="1:8">
      <c r="A186" s="6">
        <v>600412</v>
      </c>
      <c r="B186" s="15" t="s">
        <v>71</v>
      </c>
      <c r="C186" s="4" t="s">
        <v>12</v>
      </c>
      <c r="D186" s="5">
        <v>5</v>
      </c>
      <c r="E186" s="5">
        <v>7</v>
      </c>
      <c r="F186" s="5">
        <v>9</v>
      </c>
      <c r="G186" s="4">
        <f>D186+E186+F186</f>
        <v>21</v>
      </c>
      <c r="H186" s="28">
        <f>IF(G186&lt;15,"Respinto",IF(G186&lt;18,18,IF(G186&gt;30,"30 e lode",IF(G186&gt;29,30,G186+1))))</f>
        <v>22</v>
      </c>
    </row>
    <row r="187" spans="1:8">
      <c r="A187" s="6">
        <v>603520</v>
      </c>
      <c r="B187" s="15" t="s">
        <v>245</v>
      </c>
      <c r="C187" s="4" t="s">
        <v>77</v>
      </c>
      <c r="D187" s="5">
        <v>4</v>
      </c>
      <c r="E187" s="5">
        <v>3</v>
      </c>
      <c r="F187" s="5">
        <v>5</v>
      </c>
      <c r="G187" s="4">
        <f>D187+E187+F187</f>
        <v>12</v>
      </c>
      <c r="H187" s="28" t="str">
        <f>IF(G187&lt;15,"Respinto",IF(G187&lt;18,18,IF(G187&gt;30,"30 e lode",IF(G187&gt;29,30,G187+1))))</f>
        <v>Respinto</v>
      </c>
    </row>
    <row r="188" spans="1:8">
      <c r="A188" s="6">
        <v>610993</v>
      </c>
      <c r="B188" s="15" t="s">
        <v>242</v>
      </c>
      <c r="C188" s="4" t="s">
        <v>243</v>
      </c>
      <c r="D188" s="5">
        <v>3</v>
      </c>
      <c r="E188" s="5">
        <v>7</v>
      </c>
      <c r="F188" s="5">
        <v>2</v>
      </c>
      <c r="G188" s="4">
        <f>D188+E188+F188</f>
        <v>12</v>
      </c>
      <c r="H188" s="28" t="str">
        <f>IF(G188&lt;15,"Respinto",IF(G188&lt;18,18,IF(G188&gt;30,"30 e lode",IF(G188&gt;29,30,G188+1))))</f>
        <v>Respinto</v>
      </c>
    </row>
    <row r="189" spans="1:8">
      <c r="A189" s="6">
        <v>601738</v>
      </c>
      <c r="B189" s="15" t="s">
        <v>192</v>
      </c>
      <c r="C189" s="4" t="s">
        <v>193</v>
      </c>
      <c r="D189" s="5">
        <v>7</v>
      </c>
      <c r="E189" s="5">
        <v>7</v>
      </c>
      <c r="F189" s="5">
        <v>0</v>
      </c>
      <c r="G189" s="4">
        <f>D189+E189+F189</f>
        <v>14</v>
      </c>
      <c r="H189" s="28" t="str">
        <f>IF(G189&lt;15,"Respinto",IF(G189&lt;18,18,IF(G189&gt;30,"30 e lode",IF(G189&gt;29,30,G189+1))))</f>
        <v>Respinto</v>
      </c>
    </row>
    <row r="190" spans="1:8">
      <c r="A190" s="6">
        <v>605878</v>
      </c>
      <c r="B190" s="3" t="s">
        <v>192</v>
      </c>
      <c r="C190" s="4" t="s">
        <v>12</v>
      </c>
      <c r="D190" s="5">
        <v>3</v>
      </c>
      <c r="E190" s="5">
        <v>3</v>
      </c>
      <c r="F190" s="5">
        <v>5</v>
      </c>
      <c r="G190" s="4">
        <f>D190+E190+F190</f>
        <v>11</v>
      </c>
      <c r="H190" s="28" t="str">
        <f>IF(G190&lt;15,"Respinto",IF(G190&lt;18,18,IF(G190&gt;30,"30 e lode",IF(G190&gt;29,30,G190+1))))</f>
        <v>Respinto</v>
      </c>
    </row>
    <row r="191" spans="1:8">
      <c r="A191" s="6">
        <v>600472</v>
      </c>
      <c r="B191" s="15" t="s">
        <v>81</v>
      </c>
      <c r="C191" s="4" t="s">
        <v>82</v>
      </c>
      <c r="D191" s="5">
        <v>8</v>
      </c>
      <c r="E191" s="5">
        <v>7</v>
      </c>
      <c r="F191" s="5">
        <v>5</v>
      </c>
      <c r="G191" s="4">
        <f>D191+E191+F191</f>
        <v>20</v>
      </c>
      <c r="H191" s="28">
        <f>IF(G191&lt;15,"Respinto",IF(G191&lt;18,18,IF(G191&gt;30,"30 e lode",IF(G191&gt;29,30,G191+1))))</f>
        <v>21</v>
      </c>
    </row>
    <row r="192" spans="1:8">
      <c r="A192" s="6">
        <v>600611</v>
      </c>
      <c r="B192" s="15" t="s">
        <v>21</v>
      </c>
      <c r="C192" s="4" t="s">
        <v>22</v>
      </c>
      <c r="D192" s="5">
        <v>7</v>
      </c>
      <c r="E192" s="5">
        <v>8</v>
      </c>
      <c r="F192" s="5">
        <v>14</v>
      </c>
      <c r="G192" s="4">
        <f>D192+E192+F192</f>
        <v>29</v>
      </c>
      <c r="H192" s="28">
        <f>IF(G192&lt;15,"Respinto",IF(G192&lt;18,18,IF(G192&gt;30,"30 e lode",IF(G192&gt;29,30,G192+1))))</f>
        <v>30</v>
      </c>
    </row>
    <row r="193" spans="1:8">
      <c r="A193" s="6">
        <v>600197</v>
      </c>
      <c r="B193" s="15" t="s">
        <v>294</v>
      </c>
      <c r="C193" s="4" t="s">
        <v>295</v>
      </c>
      <c r="D193" s="5">
        <v>4</v>
      </c>
      <c r="E193" s="5">
        <v>1</v>
      </c>
      <c r="F193" s="5">
        <v>3</v>
      </c>
      <c r="G193" s="4">
        <f>D193+E193+F193</f>
        <v>8</v>
      </c>
      <c r="H193" s="28" t="str">
        <f>IF(G193&lt;15,"Respinto",IF(G193&lt;18,18,IF(G193&gt;30,"30 e lode",IF(G193&gt;29,30,G193+1))))</f>
        <v>Respinto</v>
      </c>
    </row>
    <row r="194" spans="1:8">
      <c r="A194" s="6">
        <v>600563</v>
      </c>
      <c r="B194" s="15" t="s">
        <v>190</v>
      </c>
      <c r="C194" s="4" t="s">
        <v>191</v>
      </c>
      <c r="D194" s="5">
        <v>7</v>
      </c>
      <c r="E194" s="5">
        <v>5</v>
      </c>
      <c r="F194" s="5">
        <v>2</v>
      </c>
      <c r="G194" s="4">
        <f>D194+E194+F194</f>
        <v>14</v>
      </c>
      <c r="H194" s="28" t="str">
        <f>IF(G194&lt;15,"Respinto",IF(G194&lt;18,18,IF(G194&gt;30,"30 e lode",IF(G194&gt;29,30,G194+1))))</f>
        <v>Respinto</v>
      </c>
    </row>
    <row r="195" spans="1:8" ht="15.75" thickBot="1">
      <c r="A195" s="7">
        <v>610944</v>
      </c>
      <c r="B195" s="24" t="s">
        <v>45</v>
      </c>
      <c r="C195" s="9" t="s">
        <v>46</v>
      </c>
      <c r="D195" s="10">
        <v>6</v>
      </c>
      <c r="E195" s="10">
        <v>7</v>
      </c>
      <c r="F195" s="10">
        <v>10</v>
      </c>
      <c r="G195" s="9">
        <f>D195+E195+F195</f>
        <v>23</v>
      </c>
      <c r="H195" s="29">
        <f>IF(G195&lt;15,"Respinto",IF(G195&lt;18,18,IF(G195&gt;30,"30 e lode",IF(G195&gt;29,30,G195+1))))</f>
        <v>24</v>
      </c>
    </row>
  </sheetData>
  <sortState ref="A6:I195">
    <sortCondition ref="B6:B195"/>
  </sortState>
  <mergeCells count="4">
    <mergeCell ref="D1:F2"/>
    <mergeCell ref="D4:F4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Facoltà di Economia</dc:creator>
  <cp:lastModifiedBy>Facoltà di Economia</cp:lastModifiedBy>
  <dcterms:created xsi:type="dcterms:W3CDTF">2014-02-01T16:00:51Z</dcterms:created>
  <dcterms:modified xsi:type="dcterms:W3CDTF">2014-02-06T08:39:54Z</dcterms:modified>
</cp:coreProperties>
</file>