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Questa_cartella_di_lavoro" defaultThemeVersion="124226"/>
  <bookViews>
    <workbookView xWindow="-105" yWindow="-105" windowWidth="20730" windowHeight="1176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processi'!$A$1:$R$15</definedName>
    <definedName name="Attiivita_disciplinata_da">'Mappatura processi'!$C$41:$C$43</definedName>
    <definedName name="Direzione">#REF!</definedName>
    <definedName name="Esecutore_azione">'Mappatura processi'!$C$35:$C$36</definedName>
    <definedName name="Medio">Parametri!$B$27:$C$27</definedName>
    <definedName name="Probabilità">'Mappatura processi'!$C$45:$C$47</definedName>
    <definedName name="Profilo_dirigente" localSheetId="3">[1]Parametri!$B$2:$B$6</definedName>
    <definedName name="Profilo_dirigente">#REF!</definedName>
    <definedName name="Struttura">#REF!</definedName>
    <definedName name="Tipo_attività">'Mappatura processi'!$C$38:$C$39</definedName>
    <definedName name="Tipo_relazione">#REF!</definedName>
    <definedName name="_xlnm.Print_Titles" localSheetId="2">'Mappatura processi'!$1:$3</definedName>
    <definedName name="ufficio">#REF!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0" i="16" l="1"/>
  <c r="F120" i="16" s="1"/>
  <c r="C121" i="16"/>
  <c r="D121" i="16" s="1"/>
  <c r="C122" i="16"/>
  <c r="E122" i="16" s="1"/>
  <c r="C123" i="16"/>
  <c r="F123" i="16" s="1"/>
  <c r="C124" i="16"/>
  <c r="D124" i="16" s="1"/>
  <c r="C125" i="16"/>
  <c r="F125" i="16" s="1"/>
  <c r="C28" i="16"/>
  <c r="F28" i="16" s="1"/>
  <c r="C29" i="16"/>
  <c r="E29" i="16" s="1"/>
  <c r="C30" i="16"/>
  <c r="E30" i="16" s="1"/>
  <c r="C31" i="16"/>
  <c r="D31" i="16" s="1"/>
  <c r="C32" i="16"/>
  <c r="F32" i="16" s="1"/>
  <c r="C33" i="16"/>
  <c r="D33" i="16" s="1"/>
  <c r="C34" i="16"/>
  <c r="F34" i="16" s="1"/>
  <c r="C35" i="16"/>
  <c r="E35" i="16" s="1"/>
  <c r="C36" i="16"/>
  <c r="D36" i="16" s="1"/>
  <c r="C37" i="16"/>
  <c r="D37" i="16" s="1"/>
  <c r="C38" i="16"/>
  <c r="D38" i="16" s="1"/>
  <c r="C39" i="16"/>
  <c r="D39" i="16" s="1"/>
  <c r="C40" i="16"/>
  <c r="E40" i="16" s="1"/>
  <c r="C41" i="16"/>
  <c r="E41" i="16" s="1"/>
  <c r="C42" i="16"/>
  <c r="F42" i="16" s="1"/>
  <c r="C43" i="16"/>
  <c r="E43" i="16" s="1"/>
  <c r="C44" i="16"/>
  <c r="E44" i="16" s="1"/>
  <c r="C45" i="16"/>
  <c r="F45" i="16" s="1"/>
  <c r="C46" i="16"/>
  <c r="F46" i="16" s="1"/>
  <c r="C47" i="16"/>
  <c r="F47" i="16" s="1"/>
  <c r="C48" i="16"/>
  <c r="F48" i="16" s="1"/>
  <c r="C49" i="16"/>
  <c r="E49" i="16" s="1"/>
  <c r="C50" i="16"/>
  <c r="F50" i="16" s="1"/>
  <c r="C51" i="16"/>
  <c r="F51" i="16" s="1"/>
  <c r="C52" i="16"/>
  <c r="C53" i="16"/>
  <c r="E53" i="16" s="1"/>
  <c r="C54" i="16"/>
  <c r="E54" i="16" s="1"/>
  <c r="C55" i="16"/>
  <c r="F55" i="16" s="1"/>
  <c r="C56" i="16"/>
  <c r="F56" i="16" s="1"/>
  <c r="C57" i="16"/>
  <c r="D57" i="16" s="1"/>
  <c r="C58" i="16"/>
  <c r="E58" i="16" s="1"/>
  <c r="C59" i="16"/>
  <c r="F59" i="16" s="1"/>
  <c r="C60" i="16"/>
  <c r="F60" i="16" s="1"/>
  <c r="C61" i="16"/>
  <c r="D61" i="16" s="1"/>
  <c r="C62" i="16"/>
  <c r="E62" i="16" s="1"/>
  <c r="C63" i="16"/>
  <c r="E63" i="16" s="1"/>
  <c r="C64" i="16"/>
  <c r="D64" i="16" s="1"/>
  <c r="C65" i="16"/>
  <c r="D65" i="16" s="1"/>
  <c r="C66" i="16"/>
  <c r="E66" i="16" s="1"/>
  <c r="C67" i="16"/>
  <c r="D67" i="16" s="1"/>
  <c r="C68" i="16"/>
  <c r="D68" i="16" s="1"/>
  <c r="C69" i="16"/>
  <c r="D69" i="16" s="1"/>
  <c r="C70" i="16"/>
  <c r="F70" i="16" s="1"/>
  <c r="C71" i="16"/>
  <c r="F71" i="16" s="1"/>
  <c r="C72" i="16"/>
  <c r="E72" i="16" s="1"/>
  <c r="C73" i="16"/>
  <c r="F73" i="16" s="1"/>
  <c r="C74" i="16"/>
  <c r="D74" i="16" s="1"/>
  <c r="C75" i="16"/>
  <c r="F75" i="16" s="1"/>
  <c r="C76" i="16"/>
  <c r="F76" i="16" s="1"/>
  <c r="C77" i="16"/>
  <c r="E77" i="16" s="1"/>
  <c r="C78" i="16"/>
  <c r="E78" i="16" s="1"/>
  <c r="C79" i="16"/>
  <c r="F79" i="16" s="1"/>
  <c r="C80" i="16"/>
  <c r="F80" i="16" s="1"/>
  <c r="C81" i="16"/>
  <c r="F81" i="16" s="1"/>
  <c r="C82" i="16"/>
  <c r="F82" i="16" s="1"/>
  <c r="C83" i="16"/>
  <c r="E83" i="16" s="1"/>
  <c r="C84" i="16"/>
  <c r="F84" i="16" s="1"/>
  <c r="C85" i="16"/>
  <c r="D85" i="16" s="1"/>
  <c r="C86" i="16"/>
  <c r="E86" i="16" s="1"/>
  <c r="C87" i="16"/>
  <c r="F87" i="16" s="1"/>
  <c r="C88" i="16"/>
  <c r="F88" i="16" s="1"/>
  <c r="C89" i="16"/>
  <c r="D89" i="16" s="1"/>
  <c r="C90" i="16"/>
  <c r="F90" i="16" s="1"/>
  <c r="C91" i="16"/>
  <c r="D91" i="16" s="1"/>
  <c r="C92" i="16"/>
  <c r="F92" i="16" s="1"/>
  <c r="C93" i="16"/>
  <c r="E93" i="16" s="1"/>
  <c r="C94" i="16"/>
  <c r="F94" i="16" s="1"/>
  <c r="C95" i="16"/>
  <c r="F95" i="16" s="1"/>
  <c r="C96" i="16"/>
  <c r="D96" i="16" s="1"/>
  <c r="E96" i="16"/>
  <c r="C97" i="16"/>
  <c r="F97" i="16" s="1"/>
  <c r="C98" i="16"/>
  <c r="E98" i="16" s="1"/>
  <c r="C99" i="16"/>
  <c r="E99" i="16" s="1"/>
  <c r="C100" i="16"/>
  <c r="E100" i="16" s="1"/>
  <c r="C101" i="16"/>
  <c r="D101" i="16" s="1"/>
  <c r="C102" i="16"/>
  <c r="F102" i="16" s="1"/>
  <c r="C103" i="16"/>
  <c r="E103" i="16" s="1"/>
  <c r="C104" i="16"/>
  <c r="D104" i="16" s="1"/>
  <c r="C105" i="16"/>
  <c r="E105" i="16" s="1"/>
  <c r="C106" i="16"/>
  <c r="D106" i="16" s="1"/>
  <c r="C107" i="16"/>
  <c r="F107" i="16" s="1"/>
  <c r="C108" i="16"/>
  <c r="E108" i="16" s="1"/>
  <c r="C109" i="16"/>
  <c r="D109" i="16" s="1"/>
  <c r="C110" i="16"/>
  <c r="D110" i="16" s="1"/>
  <c r="C111" i="16"/>
  <c r="F111" i="16" s="1"/>
  <c r="C112" i="16"/>
  <c r="F112" i="16" s="1"/>
  <c r="C113" i="16"/>
  <c r="F113" i="16" s="1"/>
  <c r="C114" i="16"/>
  <c r="E114" i="16" s="1"/>
  <c r="C115" i="16"/>
  <c r="F115" i="16" s="1"/>
  <c r="C116" i="16"/>
  <c r="F116" i="16" s="1"/>
  <c r="C117" i="16"/>
  <c r="D117" i="16" s="1"/>
  <c r="C118" i="16"/>
  <c r="D118" i="16" s="1"/>
  <c r="C119" i="16"/>
  <c r="F119" i="16" s="1"/>
  <c r="C24" i="16"/>
  <c r="D24" i="16" s="1"/>
  <c r="C25" i="16"/>
  <c r="F25" i="16" s="1"/>
  <c r="C26" i="16"/>
  <c r="F26" i="16" s="1"/>
  <c r="C27" i="16"/>
  <c r="D27" i="16" s="1"/>
  <c r="C23" i="16"/>
  <c r="E23" i="16" s="1"/>
  <c r="D84" i="16"/>
  <c r="D87" i="16"/>
  <c r="D94" i="16"/>
  <c r="D86" i="16"/>
  <c r="F86" i="16"/>
  <c r="D42" i="16"/>
  <c r="F122" i="16"/>
  <c r="F121" i="16"/>
  <c r="F124" i="16"/>
  <c r="E124" i="16"/>
  <c r="F64" i="16"/>
  <c r="D108" i="16"/>
  <c r="D92" i="16"/>
  <c r="F39" i="16"/>
  <c r="F52" i="16"/>
  <c r="E52" i="16"/>
  <c r="D52" i="16"/>
  <c r="D50" i="16"/>
  <c r="E36" i="16"/>
  <c r="E31" i="16"/>
  <c r="D28" i="16"/>
  <c r="E28" i="16"/>
  <c r="E27" i="16"/>
  <c r="C3" i="1"/>
  <c r="C5" i="1"/>
  <c r="E45" i="16"/>
  <c r="D55" i="16" l="1"/>
  <c r="E121" i="16"/>
  <c r="D102" i="16"/>
  <c r="F57" i="16"/>
  <c r="F31" i="16"/>
  <c r="D79" i="16"/>
  <c r="E117" i="16"/>
  <c r="E101" i="16"/>
  <c r="F106" i="16"/>
  <c r="F36" i="16"/>
  <c r="E68" i="16"/>
  <c r="F108" i="16"/>
  <c r="D116" i="16"/>
  <c r="E116" i="16"/>
  <c r="F27" i="16"/>
  <c r="D115" i="16"/>
  <c r="E46" i="16"/>
  <c r="D76" i="16"/>
  <c r="D46" i="16"/>
  <c r="F67" i="16"/>
  <c r="F117" i="16"/>
  <c r="E48" i="16"/>
  <c r="D122" i="16"/>
  <c r="G122" i="16" s="1"/>
  <c r="E94" i="16"/>
  <c r="G94" i="16" s="1"/>
  <c r="F101" i="16"/>
  <c r="E97" i="16"/>
  <c r="F74" i="16"/>
  <c r="D82" i="16"/>
  <c r="F43" i="16"/>
  <c r="D59" i="16"/>
  <c r="E59" i="16"/>
  <c r="E67" i="16"/>
  <c r="E38" i="16"/>
  <c r="F38" i="16"/>
  <c r="G52" i="16"/>
  <c r="E115" i="16"/>
  <c r="E102" i="16"/>
  <c r="F96" i="16"/>
  <c r="G96" i="16" s="1"/>
  <c r="E39" i="16"/>
  <c r="G39" i="16" s="1"/>
  <c r="E50" i="16"/>
  <c r="G50" i="16" s="1"/>
  <c r="D88" i="16"/>
  <c r="D81" i="16"/>
  <c r="D48" i="16"/>
  <c r="E64" i="16"/>
  <c r="G64" i="16" s="1"/>
  <c r="D34" i="16"/>
  <c r="F61" i="16"/>
  <c r="E57" i="16"/>
  <c r="G57" i="16" s="1"/>
  <c r="D58" i="16"/>
  <c r="D72" i="16"/>
  <c r="E73" i="16"/>
  <c r="E42" i="16"/>
  <c r="E118" i="16"/>
  <c r="E87" i="16"/>
  <c r="D73" i="16"/>
  <c r="G73" i="16" s="1"/>
  <c r="F72" i="16"/>
  <c r="E34" i="16"/>
  <c r="E110" i="16"/>
  <c r="D123" i="16"/>
  <c r="D80" i="16"/>
  <c r="E81" i="16"/>
  <c r="D111" i="16"/>
  <c r="F93" i="16"/>
  <c r="F49" i="16"/>
  <c r="E74" i="16"/>
  <c r="G74" i="16" s="1"/>
  <c r="F68" i="16"/>
  <c r="G68" i="16" s="1"/>
  <c r="D105" i="16"/>
  <c r="F33" i="16"/>
  <c r="D100" i="16"/>
  <c r="E106" i="16"/>
  <c r="F100" i="16"/>
  <c r="G100" i="16" s="1"/>
  <c r="D62" i="16"/>
  <c r="D83" i="16"/>
  <c r="F37" i="16"/>
  <c r="F105" i="16"/>
  <c r="D97" i="16"/>
  <c r="E69" i="16"/>
  <c r="D26" i="16"/>
  <c r="G26" i="16" s="1"/>
  <c r="E32" i="16"/>
  <c r="E91" i="16"/>
  <c r="F62" i="16"/>
  <c r="G46" i="16"/>
  <c r="E26" i="16"/>
  <c r="E33" i="16"/>
  <c r="G33" i="16" s="1"/>
  <c r="E61" i="16"/>
  <c r="E123" i="16"/>
  <c r="D32" i="16"/>
  <c r="G32" i="16" s="1"/>
  <c r="F54" i="16"/>
  <c r="F91" i="16"/>
  <c r="G91" i="16" s="1"/>
  <c r="G108" i="16"/>
  <c r="F41" i="16"/>
  <c r="F44" i="16"/>
  <c r="D56" i="16"/>
  <c r="D63" i="16"/>
  <c r="E120" i="16"/>
  <c r="E82" i="16"/>
  <c r="G82" i="16" s="1"/>
  <c r="G27" i="16"/>
  <c r="E37" i="16"/>
  <c r="F85" i="16"/>
  <c r="D29" i="16"/>
  <c r="D44" i="16"/>
  <c r="D51" i="16"/>
  <c r="E56" i="16"/>
  <c r="F63" i="16"/>
  <c r="D120" i="16"/>
  <c r="G86" i="16"/>
  <c r="D119" i="16"/>
  <c r="E85" i="16"/>
  <c r="G85" i="16" s="1"/>
  <c r="E65" i="16"/>
  <c r="E51" i="16"/>
  <c r="D71" i="16"/>
  <c r="G117" i="16"/>
  <c r="D49" i="16"/>
  <c r="G49" i="16" s="1"/>
  <c r="F77" i="16"/>
  <c r="F58" i="16"/>
  <c r="E71" i="16"/>
  <c r="D93" i="16"/>
  <c r="F110" i="16"/>
  <c r="D77" i="16"/>
  <c r="E113" i="16"/>
  <c r="D41" i="16"/>
  <c r="F29" i="16"/>
  <c r="E92" i="16"/>
  <c r="G92" i="16" s="1"/>
  <c r="G102" i="16"/>
  <c r="D43" i="16"/>
  <c r="G43" i="16" s="1"/>
  <c r="E76" i="16"/>
  <c r="G76" i="16" s="1"/>
  <c r="D53" i="16"/>
  <c r="E88" i="16"/>
  <c r="G124" i="16"/>
  <c r="F89" i="16"/>
  <c r="D47" i="16"/>
  <c r="F66" i="16"/>
  <c r="G87" i="16"/>
  <c r="G31" i="16"/>
  <c r="D45" i="16"/>
  <c r="G45" i="16" s="1"/>
  <c r="G105" i="16"/>
  <c r="E24" i="16"/>
  <c r="G28" i="16"/>
  <c r="E47" i="16"/>
  <c r="G121" i="16"/>
  <c r="G42" i="16"/>
  <c r="D66" i="16"/>
  <c r="E111" i="16"/>
  <c r="G111" i="16" s="1"/>
  <c r="F53" i="16"/>
  <c r="D112" i="16"/>
  <c r="F24" i="16"/>
  <c r="G36" i="16"/>
  <c r="D99" i="16"/>
  <c r="E125" i="16"/>
  <c r="E112" i="16"/>
  <c r="D107" i="16"/>
  <c r="E60" i="16"/>
  <c r="D125" i="16"/>
  <c r="E107" i="16"/>
  <c r="D60" i="16"/>
  <c r="F114" i="16"/>
  <c r="F83" i="16"/>
  <c r="D25" i="16"/>
  <c r="E25" i="16"/>
  <c r="D113" i="16"/>
  <c r="F69" i="16"/>
  <c r="D23" i="16"/>
  <c r="F30" i="16"/>
  <c r="F40" i="16"/>
  <c r="E70" i="16"/>
  <c r="D90" i="16"/>
  <c r="D103" i="16"/>
  <c r="E104" i="16"/>
  <c r="E90" i="16"/>
  <c r="F118" i="16"/>
  <c r="G118" i="16" s="1"/>
  <c r="F103" i="16"/>
  <c r="F104" i="16"/>
  <c r="F109" i="16"/>
  <c r="D95" i="16"/>
  <c r="E80" i="16"/>
  <c r="G80" i="16" s="1"/>
  <c r="E75" i="16"/>
  <c r="E55" i="16"/>
  <c r="G55" i="16" s="1"/>
  <c r="F99" i="16"/>
  <c r="E89" i="16"/>
  <c r="F23" i="16"/>
  <c r="F65" i="16"/>
  <c r="D40" i="16"/>
  <c r="F35" i="16"/>
  <c r="E79" i="16"/>
  <c r="G79" i="16" s="1"/>
  <c r="E109" i="16"/>
  <c r="D78" i="16"/>
  <c r="F98" i="16"/>
  <c r="D75" i="16"/>
  <c r="E84" i="16"/>
  <c r="G84" i="16" s="1"/>
  <c r="D30" i="16"/>
  <c r="D35" i="16"/>
  <c r="G35" i="16" s="1"/>
  <c r="D54" i="16"/>
  <c r="G54" i="16" s="1"/>
  <c r="D70" i="16"/>
  <c r="F78" i="16"/>
  <c r="D98" i="16"/>
  <c r="G98" i="16" s="1"/>
  <c r="D114" i="16"/>
  <c r="G114" i="16" s="1"/>
  <c r="E95" i="16"/>
  <c r="E119" i="16"/>
  <c r="G119" i="16" s="1"/>
  <c r="G62" i="16" l="1"/>
  <c r="G59" i="16"/>
  <c r="G116" i="16"/>
  <c r="G67" i="16"/>
  <c r="G110" i="16"/>
  <c r="G72" i="16"/>
  <c r="G115" i="16"/>
  <c r="G101" i="16"/>
  <c r="G63" i="16"/>
  <c r="G106" i="16"/>
  <c r="G113" i="16"/>
  <c r="G48" i="16"/>
  <c r="G81" i="16"/>
  <c r="G38" i="16"/>
  <c r="G125" i="16"/>
  <c r="G58" i="16"/>
  <c r="G34" i="16"/>
  <c r="G30" i="16"/>
  <c r="G97" i="16"/>
  <c r="G83" i="16"/>
  <c r="G107" i="16"/>
  <c r="G123" i="16"/>
  <c r="G120" i="16"/>
  <c r="G77" i="16"/>
  <c r="G44" i="16"/>
  <c r="G61" i="16"/>
  <c r="G25" i="16"/>
  <c r="G65" i="16"/>
  <c r="G37" i="16"/>
  <c r="G78" i="16"/>
  <c r="G53" i="16"/>
  <c r="G93" i="16"/>
  <c r="G88" i="16"/>
  <c r="G89" i="16"/>
  <c r="G71" i="16"/>
  <c r="G41" i="16"/>
  <c r="G51" i="16"/>
  <c r="G56" i="16"/>
  <c r="G29" i="16"/>
  <c r="G69" i="16"/>
  <c r="G70" i="16"/>
  <c r="G109" i="16"/>
  <c r="G66" i="16"/>
  <c r="G24" i="16"/>
  <c r="G47" i="16"/>
  <c r="G103" i="16"/>
  <c r="G99" i="16"/>
  <c r="G104" i="16"/>
  <c r="G60" i="16"/>
  <c r="G112" i="16"/>
  <c r="G23" i="16"/>
  <c r="G40" i="16"/>
  <c r="G95" i="16"/>
  <c r="G90" i="16"/>
  <c r="G75" i="16"/>
</calcChain>
</file>

<file path=xl/sharedStrings.xml><?xml version="1.0" encoding="utf-8"?>
<sst xmlns="http://schemas.openxmlformats.org/spreadsheetml/2006/main" count="337" uniqueCount="224">
  <si>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</si>
  <si>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</si>
  <si>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</si>
  <si>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</si>
  <si>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</si>
  <si>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</si>
  <si>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</si>
  <si>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</si>
  <si>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</si>
  <si>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</si>
  <si>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</si>
  <si>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</si>
  <si>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</si>
  <si>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</si>
  <si>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</si>
  <si>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</si>
  <si>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</si>
  <si>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</si>
  <si>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</si>
  <si>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</si>
  <si>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</si>
  <si>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</si>
  <si>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</si>
  <si>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</si>
  <si>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</si>
  <si>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</si>
  <si>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</si>
  <si>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</si>
  <si>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</si>
  <si>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</si>
  <si>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</si>
  <si>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</si>
  <si>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</si>
  <si>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</si>
  <si>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</si>
  <si>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</si>
  <si>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</si>
  <si>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</si>
  <si>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</si>
  <si>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</si>
  <si>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</si>
  <si>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</si>
  <si>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</si>
  <si>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</si>
  <si>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</si>
  <si>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</si>
  <si>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</si>
  <si>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</si>
  <si>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</si>
  <si>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</si>
  <si>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</si>
  <si>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</si>
  <si>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</si>
  <si>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</si>
  <si>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</si>
  <si>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</si>
  <si>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</si>
  <si>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</si>
  <si>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</si>
  <si>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</si>
  <si>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</si>
  <si>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</si>
  <si>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</si>
  <si>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</si>
  <si>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</si>
  <si>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</si>
  <si>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</si>
  <si>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</si>
  <si>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</si>
  <si>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</si>
  <si>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</si>
  <si>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</si>
  <si>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</si>
  <si>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</si>
  <si>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</si>
  <si>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</si>
  <si>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</si>
  <si>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</si>
  <si>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</si>
  <si>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</si>
  <si>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</si>
  <si>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</si>
  <si>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</si>
  <si>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</si>
  <si>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</si>
  <si>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</si>
  <si>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</si>
  <si>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</si>
  <si>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</si>
  <si>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</si>
  <si>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</si>
  <si>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</si>
  <si>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</si>
  <si>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</si>
  <si>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</si>
  <si>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</si>
  <si>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</si>
  <si>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</si>
  <si>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</si>
  <si>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</si>
  <si>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</si>
  <si>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1_1</t>
  </si>
  <si>
    <t>1_2</t>
  </si>
  <si>
    <t>1_3</t>
  </si>
  <si>
    <t>1_4</t>
  </si>
  <si>
    <t>1_5</t>
  </si>
  <si>
    <t>1_1_1</t>
  </si>
  <si>
    <t>1_2_1</t>
  </si>
  <si>
    <t>1_3_1</t>
  </si>
  <si>
    <t>1_4_1</t>
  </si>
  <si>
    <t>1_5_1</t>
  </si>
  <si>
    <t>Mappatura ATTIVITA'-FASI-AZIONI</t>
  </si>
  <si>
    <t>DESCRIZIONE FASE</t>
  </si>
  <si>
    <t>DESCRIZIONE  AZIONE</t>
  </si>
  <si>
    <t>1_1_2</t>
  </si>
  <si>
    <t>1_3_2</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</si>
  <si>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</si>
  <si>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</si>
  <si>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</si>
  <si>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</si>
  <si>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</si>
  <si>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</si>
  <si>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</si>
  <si>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</si>
  <si>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</si>
  <si>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</si>
  <si>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</si>
  <si>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</si>
  <si>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</si>
  <si>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</si>
  <si>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</si>
  <si>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</si>
  <si>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</si>
  <si>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</si>
  <si>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</si>
  <si>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</si>
  <si>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</si>
  <si>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</si>
  <si>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</si>
  <si>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</si>
  <si>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</si>
  <si>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</si>
  <si>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</si>
  <si>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</si>
  <si>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</si>
  <si>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</si>
  <si>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</si>
  <si>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</si>
  <si>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</si>
  <si>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</si>
  <si>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</si>
  <si>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</si>
  <si>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</si>
  <si>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</si>
  <si>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</si>
  <si>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</si>
  <si>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</si>
  <si>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</si>
  <si>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</si>
  <si>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</si>
  <si>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</si>
  <si>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</si>
  <si>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</si>
  <si>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</si>
  <si>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</si>
  <si>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</si>
  <si>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</si>
  <si>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</si>
  <si>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</si>
  <si>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</si>
  <si>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</si>
  <si>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</si>
  <si>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</si>
  <si>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VALUTAZIONE DEL RISCHIO</t>
  </si>
  <si>
    <t>MISURE SPECIFICHE</t>
  </si>
  <si>
    <t>Prassi Ufficio</t>
  </si>
  <si>
    <t>Legge/Regolamento ministeriale</t>
  </si>
  <si>
    <t>Regolamento interno/Circolare</t>
  </si>
  <si>
    <t>Basso</t>
  </si>
  <si>
    <t>Medio</t>
  </si>
  <si>
    <t>RISCHIO</t>
  </si>
  <si>
    <r>
      <t xml:space="preserve">IMPATTO          </t>
    </r>
    <r>
      <rPr>
        <sz val="12"/>
        <color indexed="8"/>
        <rFont val="Calibri"/>
        <family val="2"/>
      </rPr>
      <t>(in ciascuna cella è presente un menù a tendina)</t>
    </r>
  </si>
  <si>
    <r>
      <t xml:space="preserve">PROBABILITA' </t>
    </r>
    <r>
      <rPr>
        <sz val="12"/>
        <color indexed="8"/>
        <rFont val="Calibri"/>
        <family val="2"/>
      </rPr>
      <t>(in ciascuna cella è presente un menù a tendina)</t>
    </r>
  </si>
  <si>
    <r>
      <t xml:space="preserve">Fonte discplinante l'attività  
</t>
    </r>
    <r>
      <rPr>
        <sz val="12"/>
        <color indexed="8"/>
        <rFont val="Calibri"/>
        <family val="2"/>
      </rPr>
      <t>(in ciascuna cella è presente un menù a tendina)</t>
    </r>
  </si>
  <si>
    <r>
      <t xml:space="preserve">Attività vincolata  vs attività discrezionale         </t>
    </r>
    <r>
      <rPr>
        <sz val="12"/>
        <color indexed="8"/>
        <rFont val="Calibri"/>
        <family val="2"/>
      </rPr>
      <t xml:space="preserve">(in ciascuna cella è presente un menù a tendina) </t>
    </r>
  </si>
  <si>
    <r>
      <t xml:space="preserve">Esecutore Azione 
</t>
    </r>
    <r>
      <rPr>
        <sz val="12"/>
        <color indexed="8"/>
        <rFont val="Calibri"/>
        <family val="2"/>
      </rPr>
      <t>(in ciascuna cella è presente un menù a tendina)</t>
    </r>
  </si>
  <si>
    <t xml:space="preserve">Destinatari interni ed esterni della fase/attività </t>
  </si>
  <si>
    <t>Altri Uffici interni ed esterni coinvolti nella fase/attività</t>
  </si>
  <si>
    <t>dipartimenti /scuole</t>
  </si>
  <si>
    <t>bassa</t>
  </si>
  <si>
    <t>aggiornamento e pubblicazione sel sito del settore dei format contrattuali e del relativo promemoria ad uso delle scuole e dei dipartimenti</t>
  </si>
  <si>
    <t>Segreteria Rettorale</t>
  </si>
  <si>
    <t>Rettore /Prorettore</t>
  </si>
  <si>
    <t xml:space="preserve">Consulenza, supporto e coordinamento  con le strutture didattiche che affidano incarichi di docenza sulle procedure ed adempimenti da compiere per la tempistica e la corretta stipula dei contratti </t>
  </si>
  <si>
    <t>verifica e controllo dei contratti per la firma del Rettore</t>
  </si>
  <si>
    <t>Gestione banche dati</t>
  </si>
  <si>
    <t>Aggiornamento ed allineamento dei dati sulle procedure "Incarichi", "Eventi di Carriera" e  "Anagrafica" del CSA - Cineca</t>
  </si>
  <si>
    <t>comunicazioni dati per redazione Bilancio di previsione e successivi accertamenti</t>
  </si>
  <si>
    <t>verifica trasferimento dei fondi e reversali d'incasso per i consorzi</t>
  </si>
  <si>
    <t xml:space="preserve">Verifica dei conti di costo utilizzati dalla U.O. </t>
  </si>
  <si>
    <t>verifica della disponibilità dei conti di costo e controllo del rispetto dei limiti di spesa dei contratti gravanti su fondi di Ateneo</t>
  </si>
  <si>
    <t>Adempimenti necessari per la liquidazione dei compensi</t>
  </si>
  <si>
    <t>Caricamento  dei contratti di docenza su procedura contratti a personale ciclo compensi U - GOV</t>
  </si>
  <si>
    <t>2_1</t>
  </si>
  <si>
    <t>2_2</t>
  </si>
  <si>
    <t>2_2_1</t>
  </si>
  <si>
    <t>2_2_2</t>
  </si>
  <si>
    <t>gestione Amministrazione trasparente  anagrafe delle prestazioni consulenti</t>
  </si>
  <si>
    <t>Amministrazione trasparente</t>
  </si>
  <si>
    <t xml:space="preserve">  anagrafe delle prestazioni consulenti</t>
  </si>
  <si>
    <t xml:space="preserve">interazione  con il SIA per l'estrazione periodica files dati </t>
  </si>
  <si>
    <t>pubblicazione sulla piattaforma PERLAPA</t>
  </si>
  <si>
    <t>PONDERAZIONE</t>
  </si>
  <si>
    <t>Gestione contratti di docenza conferiti a personale esterno per i corsi di lingua straniera</t>
  </si>
  <si>
    <t>U.O CLA Centro Linguistico di Ateneo</t>
  </si>
  <si>
    <t xml:space="preserve">validazione/verifica adempimento obblighi di pubblicità </t>
  </si>
  <si>
    <t>2_1_1</t>
  </si>
  <si>
    <t>CSA</t>
  </si>
  <si>
    <t>Floriano Valeria Conigliaro Antonio</t>
  </si>
  <si>
    <t>Conigliaro Antonio</t>
  </si>
  <si>
    <t>Antonio Romeo</t>
  </si>
  <si>
    <t>Centro Linguistico di Ateneo</t>
  </si>
  <si>
    <t>uo Centro Linguistico di Ateneo</t>
  </si>
  <si>
    <t>- Gestione contratti di docenza conferiti a personale esterno per i corsi laurea del Centro Linguistico di Ateneo.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</si>
</sst>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9" x14ac:knownFonts="1">
    <font>
      <sz val="11"/>
      <color theme="1"/>
      <name val="Calibri"/>
      <family val="2"/>
      <scheme val="minor"/>
    </font>
    <font>
      <sz val="12"/>
      <color indexed="9"/>
      <name val="Calibri"/>
      <family val="2"/>
    </font>
    <font>
      <sz val="12"/>
      <color indexed="8"/>
      <name val="Calibri"/>
      <family val="2"/>
    </font>
    <font>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8"/>
      <color indexed="9"/>
      <name val="Cambria"/>
      <family val="1"/>
      <scheme val="major"/>
    </font>
    <font>
      <b/>
      <sz val="18"/>
      <color theme="0"/>
      <name val="Cambria"/>
      <family val="1"/>
      <scheme val="major"/>
    </font>
  </fonts>
  <fills count="10">
    <fill>
      <patternFill patternType="none"/>
    </fill>
    <fill>
      <patternFill patternType="gray125"/>
    </fill>
    <fill>
      <patternFill patternType="solid">
        <fgColor indexed="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599C"/>
        <bgColor indexed="64"/>
      </patternFill>
    </fill>
    <fill>
      <patternFill patternType="solid">
        <fgColor rgb="FFC00000"/>
        <bgColor indexed="64"/>
      </patternFill>
    </fill>
    <fill>
      <patternFill patternType="solid">
        <fgColor rgb="FF00B050"/>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5" fillId="0" borderId="0" xfId="0" applyFont="1"/>
    <xf numFmtId="0" fontId="3" fillId="0" borderId="0" xfId="0" quotePrefix="1" applyNumberFormat="1" applyFont="1" applyBorder="1" applyProtection="1"/>
    <xf numFmtId="0" fontId="3" fillId="0" borderId="0" xfId="0" applyNumberFormat="1" applyFont="1" applyBorder="1" applyProtection="1"/>
    <xf numFmtId="0" fontId="0" fillId="0" borderId="0" xfId="0" applyProtection="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horizontal="center" vertical="center"/>
      <protection locked="0"/>
    </xf>
    <xf numFmtId="164" fontId="0" fillId="0" borderId="0" xfId="0" applyNumberFormat="1" applyProtection="1">
      <protection locked="0"/>
    </xf>
    <xf numFmtId="0" fontId="0" fillId="0" borderId="2" xfId="0" applyBorder="1" applyProtection="1">
      <protection locked="0"/>
    </xf>
    <xf numFmtId="0" fontId="0" fillId="6" borderId="2" xfId="0" applyFill="1" applyBorder="1" applyProtection="1">
      <protection locked="0"/>
    </xf>
    <xf numFmtId="0" fontId="5" fillId="0" borderId="0" xfId="0" applyFont="1" applyProtection="1">
      <protection locked="0"/>
    </xf>
    <xf numFmtId="0" fontId="0" fillId="0" borderId="2" xfId="0" applyFont="1" applyFill="1" applyBorder="1" applyAlignment="1" applyProtection="1">
      <alignment vertical="center" wrapText="1"/>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horizontal="left" vertical="center" wrapText="1"/>
      <protection locked="0"/>
    </xf>
    <xf numFmtId="0" fontId="0" fillId="0" borderId="2" xfId="0" quotePrefix="1" applyFont="1" applyBorder="1" applyAlignment="1" applyProtection="1">
      <alignment horizontal="center" vertical="center" wrapText="1"/>
      <protection locked="0"/>
    </xf>
    <xf numFmtId="49" fontId="0" fillId="0" borderId="0" xfId="0" applyNumberFormat="1"/>
    <xf numFmtId="49" fontId="0" fillId="6" borderId="2" xfId="0" applyNumberFormat="1" applyFill="1" applyBorder="1" applyAlignment="1" applyProtection="1">
      <alignment vertical="top" wrapText="1"/>
      <protection locked="0"/>
    </xf>
    <xf numFmtId="0" fontId="8" fillId="7" borderId="2" xfId="0" applyFont="1" applyFill="1" applyBorder="1" applyAlignment="1" applyProtection="1">
      <alignment horizontal="center" vertical="center"/>
      <protection locked="0"/>
    </xf>
    <xf numFmtId="0" fontId="8" fillId="9"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6" fillId="0" borderId="2" xfId="0" applyFont="1" applyFill="1" applyBorder="1" applyAlignment="1" applyProtection="1">
      <alignment horizont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8" fillId="8" borderId="2" xfId="0" applyFont="1" applyFill="1" applyBorder="1" applyAlignment="1" applyProtection="1">
      <alignment horizontal="center"/>
      <protection locked="0"/>
    </xf>
    <xf numFmtId="0" fontId="0" fillId="0" borderId="2" xfId="0" applyBorder="1" applyAlignment="1">
      <alignment horizontal="center"/>
    </xf>
    <xf numFmtId="0" fontId="6" fillId="0" borderId="2" xfId="0" applyFont="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0"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textRotation="90"/>
      <protection locked="0"/>
    </xf>
    <xf numFmtId="0" fontId="0" fillId="0" borderId="3"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wrapText="1"/>
      <protection locked="0"/>
    </xf>
    <xf numFmtId="0" fontId="0" fillId="0" borderId="2" xfId="0" applyFont="1" applyBorder="1" applyAlignment="1" applyProtection="1">
      <alignment horizontal="center" vertical="center" textRotation="255" wrapText="1"/>
      <protection locked="0"/>
    </xf>
    <xf numFmtId="0" fontId="7" fillId="7"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0" fontId="6" fillId="0" borderId="2" xfId="0" quotePrefix="1" applyFont="1" applyBorder="1" applyAlignment="1" applyProtection="1">
      <alignment horizontal="center" wrapText="1"/>
      <protection locked="0"/>
    </xf>
    <xf numFmtId="0" fontId="6" fillId="5" borderId="2" xfId="0" applyFont="1" applyFill="1" applyBorder="1" applyAlignment="1" applyProtection="1">
      <alignment horizontal="center" wrapText="1"/>
      <protection locked="0"/>
    </xf>
    <xf numFmtId="0" fontId="0" fillId="0" borderId="2" xfId="0" applyBorder="1" applyAlignment="1" applyProtection="1">
      <protection locked="0"/>
    </xf>
    <xf numFmtId="0" fontId="0" fillId="0" borderId="2" xfId="0" applyBorder="1" applyAlignment="1"/>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1"/>
      <sheetName val="Parametri"/>
    </sheetNames>
    <sheetDataSet>
      <sheetData sheetId="0" refreshError="1"/>
      <sheetData sheetId="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14"/>
  <sheetViews>
    <sheetView zoomScaleNormal="100" workbookViewId="0">
      <selection activeCell="C2" sqref="C2"/>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6" x14ac:dyDescent="0.3">
      <c r="B1" s="1" t="s">
        <v>0</v>
      </c>
      <c r="C1" s="1"/>
    </row>
    <row r="2" spans="1:3" x14ac:dyDescent="0.25">
      <c r="B2" s="7" t="s">
        <v>98</v>
      </c>
      <c r="C2" s="9" t="s">
        <v>221</v>
      </c>
    </row>
    <row r="3" spans="1:3" ht="14.45" x14ac:dyDescent="0.3">
      <c r="B3" s="7" t="s">
        <v>148</v>
      </c>
      <c r="C3" s="25" t="s">
        <v>222</v>
      </c>
    </row>
    <row r="4" spans="1:3" ht="28.9" x14ac:dyDescent="0.3">
      <c r="B4" s="8" t="s">
        <v>99</v>
      </c>
      <c r="C4" s="25" t="s">
        <v>220</v>
      </c>
    </row>
    <row r="5" spans="1:3" ht="14.45" hidden="1" x14ac:dyDescent="0.3">
      <c r="B5" s="7" t="s">
        <v>2</v>
      </c>
      <c r="C5" s="25"/>
    </row>
    <row r="6" spans="1:3" ht="192" customHeight="1" x14ac:dyDescent="0.25">
      <c r="A6" s="9"/>
      <c r="B6" s="11" t="s">
        <v>100</v>
      </c>
      <c r="C6" s="32" t="s">
        <v>223</v>
      </c>
    </row>
    <row r="14" spans="1:3" ht="14.45" x14ac:dyDescent="0.3">
      <c r="B14" s="31"/>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98</v>
      </c>
      <c r="C2" s="6"/>
    </row>
    <row r="3" spans="1:5" ht="28.9" x14ac:dyDescent="0.3">
      <c r="B3" s="8" t="s">
        <v>99</v>
      </c>
      <c r="C3" s="5" t="e">
        <f>VLOOKUP(C2,#REF!,3,0)</f>
        <v>#REF!</v>
      </c>
    </row>
    <row r="4" spans="1:5" ht="14.45" hidden="1" x14ac:dyDescent="0.3">
      <c r="B4" s="7" t="s">
        <v>2</v>
      </c>
      <c r="C4" s="6"/>
    </row>
    <row r="5" spans="1:5" ht="238.7"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R638"/>
  <sheetViews>
    <sheetView tabSelected="1" topLeftCell="E1" zoomScale="55" zoomScaleNormal="55" workbookViewId="0">
      <selection activeCell="K15" sqref="K15"/>
    </sheetView>
  </sheetViews>
  <sheetFormatPr defaultColWidth="9.140625" defaultRowHeight="15" x14ac:dyDescent="0.25"/>
  <cols>
    <col min="1" max="1" width="15.42578125" style="17" customWidth="1"/>
    <col min="2" max="2" width="6.28515625" style="17" customWidth="1"/>
    <col min="3" max="3" width="28.140625" style="17" customWidth="1"/>
    <col min="4" max="4" width="6.42578125" style="17" customWidth="1"/>
    <col min="5" max="5" width="29.85546875" style="17" customWidth="1"/>
    <col min="6" max="6" width="6.5703125" style="17" customWidth="1"/>
    <col min="7" max="7" width="20.42578125" style="17" bestFit="1" customWidth="1"/>
    <col min="8" max="10" width="25.5703125" style="17" customWidth="1"/>
    <col min="11" max="11" width="23.140625" style="17" customWidth="1"/>
    <col min="12" max="12" width="22.28515625" style="17" customWidth="1"/>
    <col min="13" max="13" width="29.5703125" style="17" customWidth="1"/>
    <col min="14" max="14" width="21.42578125" style="18" customWidth="1"/>
    <col min="15" max="15" width="16.28515625" style="24" customWidth="1"/>
    <col min="16" max="16" width="16.28515625" style="19" customWidth="1"/>
    <col min="17" max="17" width="31.140625" style="24" customWidth="1"/>
    <col min="18" max="18" width="30" style="17" customWidth="1"/>
    <col min="19" max="16384" width="9.140625" style="17"/>
  </cols>
  <sheetData>
    <row r="1" spans="1:18" ht="22.9" x14ac:dyDescent="0.4">
      <c r="A1" s="54" t="s">
        <v>111</v>
      </c>
      <c r="B1" s="54"/>
      <c r="C1" s="54"/>
      <c r="D1" s="54"/>
      <c r="E1" s="54"/>
      <c r="F1" s="54"/>
      <c r="G1" s="54"/>
      <c r="H1" s="54"/>
      <c r="I1" s="54"/>
      <c r="J1" s="54"/>
      <c r="K1" s="54"/>
      <c r="L1" s="54"/>
      <c r="M1" s="41" t="s">
        <v>180</v>
      </c>
      <c r="N1" s="42"/>
      <c r="O1" s="42"/>
      <c r="P1" s="42"/>
      <c r="Q1" s="33" t="s">
        <v>163</v>
      </c>
      <c r="R1" s="34" t="s">
        <v>212</v>
      </c>
    </row>
    <row r="2" spans="1:18" ht="18.75" x14ac:dyDescent="0.3">
      <c r="A2" s="55" t="s">
        <v>1</v>
      </c>
      <c r="B2" s="56" t="s">
        <v>94</v>
      </c>
      <c r="C2" s="57" t="s">
        <v>95</v>
      </c>
      <c r="D2" s="56" t="s">
        <v>96</v>
      </c>
      <c r="E2" s="46" t="s">
        <v>112</v>
      </c>
      <c r="F2" s="47" t="s">
        <v>97</v>
      </c>
      <c r="G2" s="43" t="s">
        <v>113</v>
      </c>
      <c r="H2" s="44" t="s">
        <v>185</v>
      </c>
      <c r="I2" s="59" t="s">
        <v>187</v>
      </c>
      <c r="J2" s="59" t="s">
        <v>186</v>
      </c>
      <c r="K2" s="58" t="s">
        <v>184</v>
      </c>
      <c r="L2" s="43" t="s">
        <v>183</v>
      </c>
      <c r="M2" s="43" t="s">
        <v>172</v>
      </c>
      <c r="N2" s="44" t="s">
        <v>162</v>
      </c>
      <c r="O2" s="44" t="s">
        <v>173</v>
      </c>
      <c r="P2" s="44"/>
      <c r="Q2" s="44" t="s">
        <v>174</v>
      </c>
      <c r="R2" s="60"/>
    </row>
    <row r="3" spans="1:18" s="26" customFormat="1" ht="101.25" x14ac:dyDescent="0.3">
      <c r="A3" s="55"/>
      <c r="B3" s="56"/>
      <c r="C3" s="57"/>
      <c r="D3" s="56"/>
      <c r="E3" s="46"/>
      <c r="F3" s="47"/>
      <c r="G3" s="43"/>
      <c r="H3" s="44"/>
      <c r="I3" s="59"/>
      <c r="J3" s="59"/>
      <c r="K3" s="43"/>
      <c r="L3" s="43"/>
      <c r="M3" s="43"/>
      <c r="N3" s="44"/>
      <c r="O3" s="38" t="s">
        <v>181</v>
      </c>
      <c r="P3" s="38" t="s">
        <v>182</v>
      </c>
      <c r="Q3" s="44"/>
      <c r="R3" s="61"/>
    </row>
    <row r="4" spans="1:18" ht="127.5" customHeight="1" x14ac:dyDescent="0.25">
      <c r="A4" s="53" t="s">
        <v>214</v>
      </c>
      <c r="B4" s="45">
        <v>1</v>
      </c>
      <c r="C4" s="52" t="s">
        <v>213</v>
      </c>
      <c r="D4" s="45" t="s">
        <v>101</v>
      </c>
      <c r="E4" s="52" t="s">
        <v>193</v>
      </c>
      <c r="F4" s="36" t="s">
        <v>106</v>
      </c>
      <c r="G4" s="29" t="s">
        <v>190</v>
      </c>
      <c r="H4" s="36" t="s">
        <v>153</v>
      </c>
      <c r="I4" s="36" t="s">
        <v>188</v>
      </c>
      <c r="J4" s="36" t="s">
        <v>188</v>
      </c>
      <c r="K4" s="28" t="s">
        <v>157</v>
      </c>
      <c r="L4" s="36" t="s">
        <v>176</v>
      </c>
      <c r="M4" s="36"/>
      <c r="N4" s="36" t="s">
        <v>189</v>
      </c>
      <c r="O4" s="36" t="s">
        <v>178</v>
      </c>
      <c r="P4" s="36" t="s">
        <v>178</v>
      </c>
      <c r="Q4" s="36"/>
      <c r="R4" s="36" t="s">
        <v>178</v>
      </c>
    </row>
    <row r="5" spans="1:18" ht="112.5" customHeight="1" x14ac:dyDescent="0.25">
      <c r="A5" s="53"/>
      <c r="B5" s="45"/>
      <c r="C5" s="52"/>
      <c r="D5" s="45"/>
      <c r="E5" s="52"/>
      <c r="F5" s="39" t="s">
        <v>114</v>
      </c>
      <c r="G5" s="48" t="s">
        <v>194</v>
      </c>
      <c r="H5" s="39" t="s">
        <v>153</v>
      </c>
      <c r="I5" s="39" t="s">
        <v>191</v>
      </c>
      <c r="J5" s="39" t="s">
        <v>192</v>
      </c>
      <c r="K5" s="50" t="s">
        <v>157</v>
      </c>
      <c r="L5" s="39" t="s">
        <v>177</v>
      </c>
      <c r="M5" s="39"/>
      <c r="N5" s="39" t="s">
        <v>189</v>
      </c>
      <c r="O5" s="39" t="s">
        <v>178</v>
      </c>
      <c r="P5" s="39" t="s">
        <v>178</v>
      </c>
      <c r="Q5" s="39"/>
      <c r="R5" s="39" t="s">
        <v>178</v>
      </c>
    </row>
    <row r="6" spans="1:18" x14ac:dyDescent="0.25">
      <c r="A6" s="53"/>
      <c r="B6" s="45"/>
      <c r="C6" s="52"/>
      <c r="D6" s="45"/>
      <c r="E6" s="52"/>
      <c r="F6" s="40"/>
      <c r="G6" s="49"/>
      <c r="H6" s="40"/>
      <c r="I6" s="40"/>
      <c r="J6" s="40"/>
      <c r="K6" s="51"/>
      <c r="L6" s="40"/>
      <c r="M6" s="40"/>
      <c r="N6" s="40"/>
      <c r="O6" s="40"/>
      <c r="P6" s="40"/>
      <c r="Q6" s="40"/>
      <c r="R6" s="40"/>
    </row>
    <row r="7" spans="1:18" ht="105" x14ac:dyDescent="0.25">
      <c r="A7" s="53"/>
      <c r="B7" s="45"/>
      <c r="C7" s="52"/>
      <c r="D7" s="36" t="s">
        <v>102</v>
      </c>
      <c r="E7" s="35" t="s">
        <v>195</v>
      </c>
      <c r="F7" s="36" t="s">
        <v>107</v>
      </c>
      <c r="G7" s="29" t="s">
        <v>196</v>
      </c>
      <c r="H7" s="36" t="s">
        <v>153</v>
      </c>
      <c r="I7" s="36" t="s">
        <v>217</v>
      </c>
      <c r="J7" s="36"/>
      <c r="K7" s="28" t="s">
        <v>157</v>
      </c>
      <c r="L7" s="36" t="s">
        <v>177</v>
      </c>
      <c r="M7" s="36"/>
      <c r="N7" s="36" t="s">
        <v>189</v>
      </c>
      <c r="O7" s="36" t="s">
        <v>189</v>
      </c>
      <c r="P7" s="36" t="s">
        <v>189</v>
      </c>
      <c r="Q7" s="36"/>
      <c r="R7" s="36" t="s">
        <v>178</v>
      </c>
    </row>
    <row r="8" spans="1:18" ht="108" customHeight="1" x14ac:dyDescent="0.25">
      <c r="A8" s="53"/>
      <c r="B8" s="45"/>
      <c r="C8" s="52"/>
      <c r="D8" s="45" t="s">
        <v>103</v>
      </c>
      <c r="E8" s="52" t="s">
        <v>199</v>
      </c>
      <c r="F8" s="36" t="s">
        <v>108</v>
      </c>
      <c r="G8" s="29" t="s">
        <v>197</v>
      </c>
      <c r="H8" s="36" t="s">
        <v>153</v>
      </c>
      <c r="I8" s="36" t="s">
        <v>218</v>
      </c>
      <c r="J8" s="36"/>
      <c r="K8" s="28"/>
      <c r="L8" s="36" t="s">
        <v>177</v>
      </c>
      <c r="M8" s="36"/>
      <c r="N8" s="36" t="s">
        <v>189</v>
      </c>
      <c r="O8" s="36" t="s">
        <v>189</v>
      </c>
      <c r="P8" s="36" t="s">
        <v>189</v>
      </c>
      <c r="Q8" s="36"/>
      <c r="R8" s="36" t="s">
        <v>178</v>
      </c>
    </row>
    <row r="9" spans="1:18" ht="112.15" customHeight="1" x14ac:dyDescent="0.25">
      <c r="A9" s="53"/>
      <c r="B9" s="45"/>
      <c r="C9" s="52"/>
      <c r="D9" s="45"/>
      <c r="E9" s="52"/>
      <c r="F9" s="36" t="s">
        <v>115</v>
      </c>
      <c r="G9" s="29" t="s">
        <v>198</v>
      </c>
      <c r="H9" s="36" t="s">
        <v>153</v>
      </c>
      <c r="I9" s="37" t="s">
        <v>218</v>
      </c>
      <c r="J9" s="36"/>
      <c r="K9" s="28"/>
      <c r="L9" s="36" t="s">
        <v>177</v>
      </c>
      <c r="M9" s="36"/>
      <c r="N9" s="36" t="s">
        <v>189</v>
      </c>
      <c r="O9" s="36" t="s">
        <v>189</v>
      </c>
      <c r="P9" s="36" t="s">
        <v>189</v>
      </c>
      <c r="Q9" s="30"/>
      <c r="R9" s="36" t="s">
        <v>178</v>
      </c>
    </row>
    <row r="10" spans="1:18" ht="121.9" customHeight="1" x14ac:dyDescent="0.25">
      <c r="A10" s="53"/>
      <c r="B10" s="45"/>
      <c r="C10" s="52"/>
      <c r="D10" s="36" t="s">
        <v>104</v>
      </c>
      <c r="E10" s="35" t="s">
        <v>199</v>
      </c>
      <c r="F10" s="36" t="s">
        <v>109</v>
      </c>
      <c r="G10" s="29" t="s">
        <v>200</v>
      </c>
      <c r="H10" s="36" t="s">
        <v>153</v>
      </c>
      <c r="I10" s="37" t="s">
        <v>218</v>
      </c>
      <c r="J10" s="36"/>
      <c r="K10" s="28"/>
      <c r="L10" s="36" t="s">
        <v>177</v>
      </c>
      <c r="M10" s="36"/>
      <c r="N10" s="36" t="s">
        <v>189</v>
      </c>
      <c r="O10" s="36" t="s">
        <v>189</v>
      </c>
      <c r="P10" s="36" t="s">
        <v>189</v>
      </c>
      <c r="Q10" s="36"/>
      <c r="R10" s="36" t="s">
        <v>178</v>
      </c>
    </row>
    <row r="11" spans="1:18" ht="103.9" customHeight="1" x14ac:dyDescent="0.25">
      <c r="A11" s="53"/>
      <c r="B11" s="45"/>
      <c r="C11" s="52"/>
      <c r="D11" s="39" t="s">
        <v>105</v>
      </c>
      <c r="E11" s="48" t="s">
        <v>201</v>
      </c>
      <c r="F11" s="39" t="s">
        <v>110</v>
      </c>
      <c r="G11" s="39" t="s">
        <v>202</v>
      </c>
      <c r="H11" s="39" t="s">
        <v>153</v>
      </c>
      <c r="I11" s="39" t="s">
        <v>218</v>
      </c>
      <c r="J11" s="39" t="s">
        <v>220</v>
      </c>
      <c r="K11" s="50" t="s">
        <v>157</v>
      </c>
      <c r="L11" s="39" t="s">
        <v>177</v>
      </c>
      <c r="M11" s="39"/>
      <c r="N11" s="39" t="s">
        <v>189</v>
      </c>
      <c r="O11" s="39" t="s">
        <v>189</v>
      </c>
      <c r="P11" s="39" t="s">
        <v>189</v>
      </c>
      <c r="Q11" s="39"/>
      <c r="R11" s="39" t="s">
        <v>178</v>
      </c>
    </row>
    <row r="12" spans="1:18" ht="118.9" customHeight="1" x14ac:dyDescent="0.25">
      <c r="A12" s="53"/>
      <c r="B12" s="45"/>
      <c r="C12" s="52"/>
      <c r="D12" s="40"/>
      <c r="E12" s="49"/>
      <c r="F12" s="40"/>
      <c r="G12" s="40"/>
      <c r="H12" s="40"/>
      <c r="I12" s="40"/>
      <c r="J12" s="40"/>
      <c r="K12" s="51"/>
      <c r="L12" s="40"/>
      <c r="M12" s="40"/>
      <c r="N12" s="40"/>
      <c r="O12" s="40"/>
      <c r="P12" s="40"/>
      <c r="Q12" s="40"/>
      <c r="R12" s="40"/>
    </row>
    <row r="13" spans="1:18" ht="45" x14ac:dyDescent="0.25">
      <c r="A13" s="53"/>
      <c r="B13" s="45">
        <v>2</v>
      </c>
      <c r="C13" s="45" t="s">
        <v>207</v>
      </c>
      <c r="D13" s="36" t="s">
        <v>203</v>
      </c>
      <c r="E13" s="27" t="s">
        <v>208</v>
      </c>
      <c r="F13" s="36" t="s">
        <v>216</v>
      </c>
      <c r="G13" s="29" t="s">
        <v>215</v>
      </c>
      <c r="H13" s="36" t="s">
        <v>153</v>
      </c>
      <c r="I13" s="37" t="s">
        <v>219</v>
      </c>
      <c r="J13" s="36"/>
      <c r="K13" s="28"/>
      <c r="L13" s="36" t="s">
        <v>177</v>
      </c>
      <c r="M13" s="36"/>
      <c r="N13" s="36" t="s">
        <v>189</v>
      </c>
      <c r="O13" s="36" t="s">
        <v>189</v>
      </c>
      <c r="P13" s="36" t="s">
        <v>189</v>
      </c>
      <c r="Q13" s="36"/>
      <c r="R13" s="36" t="s">
        <v>178</v>
      </c>
    </row>
    <row r="14" spans="1:18" ht="45" x14ac:dyDescent="0.25">
      <c r="A14" s="53"/>
      <c r="B14" s="45"/>
      <c r="C14" s="45"/>
      <c r="D14" s="45" t="s">
        <v>204</v>
      </c>
      <c r="E14" s="52" t="s">
        <v>209</v>
      </c>
      <c r="F14" s="36" t="s">
        <v>205</v>
      </c>
      <c r="G14" s="29" t="s">
        <v>210</v>
      </c>
      <c r="H14" s="36" t="s">
        <v>153</v>
      </c>
      <c r="I14" s="36"/>
      <c r="J14" s="36"/>
      <c r="K14" s="28"/>
      <c r="L14" s="36" t="s">
        <v>177</v>
      </c>
      <c r="M14" s="36"/>
      <c r="N14" s="36" t="s">
        <v>189</v>
      </c>
      <c r="O14" s="36" t="s">
        <v>189</v>
      </c>
      <c r="P14" s="36" t="s">
        <v>189</v>
      </c>
      <c r="Q14" s="30"/>
      <c r="R14" s="36" t="s">
        <v>178</v>
      </c>
    </row>
    <row r="15" spans="1:18" ht="30" x14ac:dyDescent="0.25">
      <c r="A15" s="53"/>
      <c r="B15" s="45"/>
      <c r="C15" s="45"/>
      <c r="D15" s="45"/>
      <c r="E15" s="52"/>
      <c r="F15" s="36" t="s">
        <v>206</v>
      </c>
      <c r="G15" s="29" t="s">
        <v>211</v>
      </c>
      <c r="H15" s="36" t="s">
        <v>153</v>
      </c>
      <c r="I15" s="36" t="s">
        <v>219</v>
      </c>
      <c r="J15" s="36"/>
      <c r="K15" s="28" t="s">
        <v>157</v>
      </c>
      <c r="L15" s="36" t="s">
        <v>177</v>
      </c>
      <c r="M15" s="36"/>
      <c r="N15" s="36" t="s">
        <v>189</v>
      </c>
      <c r="O15" s="36" t="s">
        <v>189</v>
      </c>
      <c r="P15" s="36" t="s">
        <v>189</v>
      </c>
      <c r="Q15" s="30"/>
      <c r="R15" s="36" t="s">
        <v>178</v>
      </c>
    </row>
    <row r="16" spans="1:18" ht="14.45" x14ac:dyDescent="0.3">
      <c r="N16" s="20"/>
      <c r="O16" s="21"/>
      <c r="P16" s="22"/>
      <c r="Q16" s="21"/>
    </row>
    <row r="17" spans="14:17" ht="14.45" x14ac:dyDescent="0.3">
      <c r="N17" s="20"/>
      <c r="O17" s="21"/>
      <c r="P17" s="22"/>
      <c r="Q17" s="21"/>
    </row>
    <row r="18" spans="14:17" ht="14.45" x14ac:dyDescent="0.3">
      <c r="N18" s="20"/>
      <c r="O18" s="21"/>
      <c r="P18" s="22"/>
      <c r="Q18" s="21"/>
    </row>
    <row r="19" spans="14:17" ht="14.45" x14ac:dyDescent="0.3">
      <c r="N19" s="20"/>
      <c r="O19" s="21"/>
      <c r="P19" s="22"/>
      <c r="Q19" s="21"/>
    </row>
    <row r="20" spans="14:17" ht="14.45" x14ac:dyDescent="0.3">
      <c r="N20" s="20"/>
      <c r="O20" s="21"/>
      <c r="P20" s="22"/>
      <c r="Q20" s="21"/>
    </row>
    <row r="21" spans="14:17" ht="14.45" x14ac:dyDescent="0.3">
      <c r="N21" s="20"/>
      <c r="O21" s="21"/>
      <c r="P21" s="22"/>
      <c r="Q21" s="21"/>
    </row>
    <row r="22" spans="14:17" ht="14.45" x14ac:dyDescent="0.3">
      <c r="N22" s="20"/>
      <c r="O22" s="21"/>
      <c r="P22" s="22"/>
      <c r="Q22" s="21"/>
    </row>
    <row r="23" spans="14:17" ht="14.45" x14ac:dyDescent="0.3">
      <c r="N23" s="20"/>
      <c r="O23" s="21"/>
      <c r="P23" s="22"/>
      <c r="Q23" s="21"/>
    </row>
    <row r="24" spans="14:17" ht="14.45" x14ac:dyDescent="0.3">
      <c r="N24" s="20"/>
      <c r="O24" s="21"/>
      <c r="P24" s="22"/>
      <c r="Q24" s="21"/>
    </row>
    <row r="25" spans="14:17" ht="14.45" x14ac:dyDescent="0.3">
      <c r="N25" s="20"/>
      <c r="O25" s="21"/>
      <c r="P25" s="22"/>
      <c r="Q25" s="21"/>
    </row>
    <row r="26" spans="14:17" ht="14.45" x14ac:dyDescent="0.3">
      <c r="N26" s="20"/>
      <c r="O26" s="21"/>
      <c r="P26" s="22"/>
      <c r="Q26" s="21"/>
    </row>
    <row r="27" spans="14:17" ht="14.45" x14ac:dyDescent="0.3">
      <c r="N27" s="20"/>
      <c r="O27" s="21"/>
      <c r="P27" s="22"/>
      <c r="Q27" s="21"/>
    </row>
    <row r="28" spans="14:17" ht="14.45" x14ac:dyDescent="0.3">
      <c r="N28" s="20"/>
      <c r="O28" s="21"/>
      <c r="P28" s="22"/>
      <c r="Q28" s="21"/>
    </row>
    <row r="29" spans="14:17" ht="14.45" x14ac:dyDescent="0.3">
      <c r="N29" s="20"/>
      <c r="O29" s="21"/>
      <c r="P29" s="22"/>
      <c r="Q29" s="21"/>
    </row>
    <row r="30" spans="14:17" ht="14.45" x14ac:dyDescent="0.3">
      <c r="N30" s="20"/>
      <c r="O30" s="21"/>
      <c r="P30" s="22"/>
      <c r="Q30" s="21"/>
    </row>
    <row r="31" spans="14:17" ht="14.45" x14ac:dyDescent="0.3">
      <c r="N31" s="20"/>
      <c r="O31" s="21"/>
      <c r="P31" s="22"/>
      <c r="Q31" s="21"/>
    </row>
    <row r="32" spans="14:17" ht="14.45" x14ac:dyDescent="0.3">
      <c r="N32" s="20"/>
      <c r="O32" s="21"/>
      <c r="P32" s="22"/>
      <c r="Q32" s="21"/>
    </row>
    <row r="33" spans="3:17" ht="14.45" x14ac:dyDescent="0.3">
      <c r="N33" s="20"/>
      <c r="O33" s="21"/>
      <c r="P33" s="22"/>
      <c r="Q33" s="21"/>
    </row>
    <row r="34" spans="3:17" ht="14.45" x14ac:dyDescent="0.3">
      <c r="N34" s="20"/>
      <c r="O34" s="21"/>
      <c r="P34" s="22"/>
      <c r="Q34" s="21"/>
    </row>
    <row r="35" spans="3:17" ht="14.45" x14ac:dyDescent="0.3">
      <c r="C35" s="15" t="s">
        <v>147</v>
      </c>
      <c r="N35" s="20"/>
      <c r="O35" s="21"/>
      <c r="P35" s="22"/>
      <c r="Q35" s="21"/>
    </row>
    <row r="36" spans="3:17" ht="14.45" x14ac:dyDescent="0.3">
      <c r="C36" s="15" t="s">
        <v>153</v>
      </c>
      <c r="N36" s="20"/>
      <c r="O36" s="21"/>
      <c r="P36" s="22"/>
      <c r="Q36" s="21"/>
    </row>
    <row r="37" spans="3:17" ht="14.45" x14ac:dyDescent="0.3">
      <c r="C37" s="16"/>
      <c r="N37" s="20"/>
      <c r="O37" s="21"/>
      <c r="P37" s="22"/>
      <c r="Q37" s="21"/>
    </row>
    <row r="38" spans="3:17" x14ac:dyDescent="0.25">
      <c r="C38" s="15" t="s">
        <v>157</v>
      </c>
      <c r="N38" s="20"/>
      <c r="O38" s="21"/>
      <c r="P38" s="22"/>
      <c r="Q38" s="21"/>
    </row>
    <row r="39" spans="3:17" x14ac:dyDescent="0.25">
      <c r="C39" s="15" t="s">
        <v>159</v>
      </c>
      <c r="N39" s="20"/>
      <c r="O39" s="21"/>
      <c r="P39" s="22"/>
      <c r="Q39" s="21"/>
    </row>
    <row r="40" spans="3:17" x14ac:dyDescent="0.25">
      <c r="C40" s="16"/>
      <c r="N40" s="20"/>
      <c r="O40" s="21"/>
      <c r="P40" s="22"/>
      <c r="Q40" s="21"/>
    </row>
    <row r="41" spans="3:17" x14ac:dyDescent="0.25">
      <c r="C41" s="15" t="s">
        <v>176</v>
      </c>
      <c r="N41" s="20"/>
      <c r="O41" s="21"/>
      <c r="P41" s="22"/>
      <c r="Q41" s="21"/>
    </row>
    <row r="42" spans="3:17" x14ac:dyDescent="0.25">
      <c r="C42" s="15" t="s">
        <v>177</v>
      </c>
      <c r="N42" s="20"/>
      <c r="O42" s="21"/>
      <c r="P42" s="22"/>
      <c r="Q42" s="21"/>
    </row>
    <row r="43" spans="3:17" x14ac:dyDescent="0.25">
      <c r="C43" s="15" t="s">
        <v>175</v>
      </c>
      <c r="N43" s="20"/>
      <c r="O43" s="21"/>
      <c r="P43" s="22"/>
      <c r="Q43" s="21"/>
    </row>
    <row r="44" spans="3:17" x14ac:dyDescent="0.25">
      <c r="C44" s="16"/>
      <c r="N44" s="20"/>
      <c r="O44" s="21"/>
      <c r="P44" s="22"/>
      <c r="Q44" s="21"/>
    </row>
    <row r="45" spans="3:17" x14ac:dyDescent="0.25">
      <c r="C45" s="15" t="s">
        <v>164</v>
      </c>
      <c r="N45" s="20"/>
      <c r="O45" s="21"/>
      <c r="P45" s="22"/>
      <c r="Q45" s="21"/>
    </row>
    <row r="46" spans="3:17" x14ac:dyDescent="0.25">
      <c r="C46" s="15" t="s">
        <v>179</v>
      </c>
      <c r="N46" s="20"/>
      <c r="O46" s="21"/>
      <c r="P46" s="22"/>
      <c r="Q46" s="21"/>
    </row>
    <row r="47" spans="3:17" x14ac:dyDescent="0.25">
      <c r="C47" s="15" t="s">
        <v>178</v>
      </c>
      <c r="N47" s="20"/>
      <c r="O47" s="21"/>
      <c r="P47" s="22"/>
      <c r="Q47" s="21"/>
    </row>
    <row r="48" spans="3:17" x14ac:dyDescent="0.25">
      <c r="C48" s="23"/>
      <c r="N48" s="20"/>
      <c r="O48" s="21"/>
      <c r="P48" s="22"/>
      <c r="Q48" s="21"/>
    </row>
    <row r="49" spans="14:17" x14ac:dyDescent="0.25">
      <c r="N49" s="20"/>
      <c r="O49" s="21"/>
      <c r="P49" s="22"/>
      <c r="Q49" s="21"/>
    </row>
    <row r="50" spans="14:17" x14ac:dyDescent="0.25">
      <c r="N50" s="20"/>
      <c r="O50" s="21"/>
      <c r="P50" s="22"/>
      <c r="Q50" s="21"/>
    </row>
    <row r="51" spans="14:17" x14ac:dyDescent="0.25">
      <c r="N51" s="20"/>
      <c r="O51" s="21"/>
      <c r="P51" s="22"/>
      <c r="Q51" s="21"/>
    </row>
    <row r="52" spans="14:17" x14ac:dyDescent="0.25">
      <c r="N52" s="20"/>
      <c r="O52" s="21"/>
      <c r="P52" s="22"/>
      <c r="Q52" s="21"/>
    </row>
    <row r="53" spans="14:17" x14ac:dyDescent="0.25">
      <c r="N53" s="20"/>
      <c r="O53" s="21"/>
      <c r="P53" s="22"/>
      <c r="Q53" s="21"/>
    </row>
    <row r="54" spans="14:17" x14ac:dyDescent="0.25">
      <c r="N54" s="20"/>
      <c r="O54" s="21"/>
      <c r="P54" s="22"/>
      <c r="Q54" s="21"/>
    </row>
    <row r="55" spans="14:17" x14ac:dyDescent="0.25">
      <c r="N55" s="20"/>
      <c r="O55" s="21"/>
      <c r="P55" s="22"/>
      <c r="Q55" s="21"/>
    </row>
    <row r="56" spans="14:17" x14ac:dyDescent="0.25">
      <c r="N56" s="20"/>
      <c r="O56" s="21"/>
      <c r="P56" s="22"/>
      <c r="Q56" s="21"/>
    </row>
    <row r="57" spans="14:17" x14ac:dyDescent="0.25">
      <c r="N57" s="20"/>
      <c r="O57" s="21"/>
      <c r="P57" s="22"/>
      <c r="Q57" s="21"/>
    </row>
    <row r="58" spans="14:17" x14ac:dyDescent="0.25">
      <c r="N58" s="20"/>
      <c r="O58" s="21"/>
      <c r="P58" s="22"/>
      <c r="Q58" s="21"/>
    </row>
    <row r="59" spans="14:17" x14ac:dyDescent="0.25">
      <c r="N59" s="20"/>
      <c r="O59" s="21"/>
      <c r="P59" s="22"/>
      <c r="Q59" s="21"/>
    </row>
    <row r="60" spans="14:17" x14ac:dyDescent="0.25">
      <c r="N60" s="20"/>
      <c r="O60" s="21"/>
      <c r="P60" s="22"/>
      <c r="Q60" s="21"/>
    </row>
    <row r="61" spans="14:17" x14ac:dyDescent="0.25">
      <c r="N61" s="20"/>
      <c r="O61" s="21"/>
      <c r="P61" s="22"/>
      <c r="Q61" s="21"/>
    </row>
    <row r="62" spans="14:17" x14ac:dyDescent="0.25">
      <c r="N62" s="20"/>
      <c r="O62" s="21"/>
      <c r="P62" s="22"/>
      <c r="Q62" s="21"/>
    </row>
    <row r="63" spans="14:17" x14ac:dyDescent="0.25">
      <c r="N63" s="20"/>
      <c r="O63" s="21"/>
      <c r="P63" s="22"/>
      <c r="Q63" s="21"/>
    </row>
    <row r="64" spans="14:17" x14ac:dyDescent="0.25">
      <c r="N64" s="20"/>
      <c r="O64" s="21"/>
      <c r="P64" s="22"/>
      <c r="Q64" s="21"/>
    </row>
    <row r="65" spans="14:17" x14ac:dyDescent="0.25">
      <c r="N65" s="20"/>
      <c r="O65" s="21"/>
      <c r="P65" s="22"/>
      <c r="Q65" s="21"/>
    </row>
    <row r="66" spans="14:17" x14ac:dyDescent="0.25">
      <c r="N66" s="20"/>
      <c r="O66" s="21"/>
      <c r="P66" s="22"/>
      <c r="Q66" s="21"/>
    </row>
    <row r="67" spans="14:17" x14ac:dyDescent="0.25">
      <c r="N67" s="20"/>
      <c r="O67" s="21"/>
      <c r="P67" s="22"/>
      <c r="Q67" s="21"/>
    </row>
    <row r="68" spans="14:17" x14ac:dyDescent="0.25">
      <c r="N68" s="20"/>
      <c r="O68" s="21"/>
      <c r="P68" s="22"/>
      <c r="Q68" s="21"/>
    </row>
    <row r="69" spans="14:17" x14ac:dyDescent="0.25">
      <c r="N69" s="20"/>
      <c r="O69" s="21"/>
      <c r="P69" s="22"/>
      <c r="Q69" s="21"/>
    </row>
    <row r="70" spans="14:17" x14ac:dyDescent="0.25">
      <c r="N70" s="20"/>
      <c r="O70" s="21"/>
      <c r="P70" s="22"/>
      <c r="Q70" s="21"/>
    </row>
    <row r="71" spans="14:17" x14ac:dyDescent="0.25">
      <c r="N71" s="20"/>
      <c r="O71" s="21"/>
      <c r="P71" s="22"/>
      <c r="Q71" s="21"/>
    </row>
    <row r="72" spans="14:17" x14ac:dyDescent="0.25">
      <c r="N72" s="20"/>
      <c r="O72" s="21"/>
      <c r="P72" s="22"/>
      <c r="Q72" s="21"/>
    </row>
    <row r="73" spans="14:17" x14ac:dyDescent="0.25">
      <c r="N73" s="20"/>
      <c r="O73" s="21"/>
      <c r="P73" s="22"/>
      <c r="Q73" s="21"/>
    </row>
    <row r="74" spans="14:17" x14ac:dyDescent="0.25">
      <c r="N74" s="20"/>
      <c r="O74" s="21"/>
      <c r="P74" s="22"/>
      <c r="Q74" s="21"/>
    </row>
    <row r="75" spans="14:17" x14ac:dyDescent="0.25">
      <c r="N75" s="20"/>
      <c r="O75" s="21"/>
      <c r="P75" s="22"/>
      <c r="Q75" s="21"/>
    </row>
    <row r="76" spans="14:17" x14ac:dyDescent="0.25">
      <c r="N76" s="20"/>
      <c r="O76" s="21"/>
      <c r="P76" s="22"/>
      <c r="Q76" s="21"/>
    </row>
    <row r="77" spans="14:17" x14ac:dyDescent="0.25">
      <c r="N77" s="20"/>
      <c r="O77" s="21"/>
      <c r="P77" s="22"/>
      <c r="Q77" s="21"/>
    </row>
    <row r="78" spans="14:17" x14ac:dyDescent="0.25">
      <c r="N78" s="20"/>
      <c r="O78" s="21"/>
      <c r="P78" s="22"/>
      <c r="Q78" s="21"/>
    </row>
    <row r="79" spans="14:17" x14ac:dyDescent="0.25">
      <c r="N79" s="20"/>
      <c r="O79" s="21"/>
      <c r="P79" s="22"/>
      <c r="Q79" s="21"/>
    </row>
    <row r="80" spans="14:17" x14ac:dyDescent="0.25">
      <c r="N80" s="20"/>
      <c r="O80" s="21"/>
      <c r="P80" s="22"/>
      <c r="Q80" s="21"/>
    </row>
    <row r="81" spans="14:17" x14ac:dyDescent="0.25">
      <c r="N81" s="20"/>
      <c r="O81" s="21"/>
      <c r="P81" s="22"/>
      <c r="Q81" s="21"/>
    </row>
    <row r="82" spans="14:17" x14ac:dyDescent="0.25">
      <c r="N82" s="20"/>
      <c r="O82" s="21"/>
      <c r="P82" s="22"/>
      <c r="Q82" s="21"/>
    </row>
    <row r="83" spans="14:17" x14ac:dyDescent="0.25">
      <c r="N83" s="20"/>
      <c r="O83" s="21"/>
      <c r="P83" s="22"/>
      <c r="Q83" s="21"/>
    </row>
    <row r="84" spans="14:17" x14ac:dyDescent="0.25">
      <c r="N84" s="20"/>
      <c r="O84" s="21"/>
      <c r="P84" s="22"/>
      <c r="Q84" s="21"/>
    </row>
    <row r="85" spans="14:17" x14ac:dyDescent="0.25">
      <c r="N85" s="20"/>
      <c r="O85" s="21"/>
      <c r="P85" s="22"/>
      <c r="Q85" s="21"/>
    </row>
    <row r="86" spans="14:17" x14ac:dyDescent="0.25">
      <c r="N86" s="20"/>
      <c r="O86" s="21"/>
      <c r="P86" s="22"/>
      <c r="Q86" s="21"/>
    </row>
    <row r="87" spans="14:17" x14ac:dyDescent="0.25">
      <c r="N87" s="20"/>
      <c r="O87" s="21"/>
      <c r="P87" s="22"/>
      <c r="Q87" s="21"/>
    </row>
    <row r="88" spans="14:17" x14ac:dyDescent="0.25">
      <c r="N88" s="20"/>
      <c r="O88" s="21"/>
      <c r="P88" s="22"/>
      <c r="Q88" s="21"/>
    </row>
    <row r="89" spans="14:17" x14ac:dyDescent="0.25">
      <c r="N89" s="20"/>
      <c r="O89" s="21"/>
      <c r="P89" s="22"/>
      <c r="Q89" s="21"/>
    </row>
    <row r="90" spans="14:17" x14ac:dyDescent="0.25">
      <c r="N90" s="20"/>
      <c r="O90" s="21"/>
      <c r="P90" s="22"/>
      <c r="Q90" s="21"/>
    </row>
    <row r="91" spans="14:17" x14ac:dyDescent="0.25">
      <c r="N91" s="20"/>
      <c r="O91" s="21"/>
      <c r="P91" s="22"/>
      <c r="Q91" s="21"/>
    </row>
    <row r="92" spans="14:17" x14ac:dyDescent="0.25">
      <c r="N92" s="20"/>
      <c r="O92" s="21"/>
      <c r="P92" s="22"/>
      <c r="Q92" s="21"/>
    </row>
    <row r="93" spans="14:17" x14ac:dyDescent="0.25">
      <c r="N93" s="20"/>
      <c r="O93" s="21"/>
      <c r="P93" s="22"/>
      <c r="Q93" s="21"/>
    </row>
    <row r="94" spans="14:17" x14ac:dyDescent="0.25">
      <c r="N94" s="20"/>
      <c r="O94" s="21"/>
      <c r="P94" s="22"/>
      <c r="Q94" s="21"/>
    </row>
    <row r="95" spans="14:17" x14ac:dyDescent="0.25">
      <c r="N95" s="20"/>
      <c r="O95" s="21"/>
      <c r="P95" s="22"/>
      <c r="Q95" s="21"/>
    </row>
    <row r="96" spans="14:17" x14ac:dyDescent="0.25">
      <c r="N96" s="20"/>
      <c r="O96" s="21"/>
      <c r="P96" s="22"/>
      <c r="Q96" s="21"/>
    </row>
    <row r="97" spans="14:17" x14ac:dyDescent="0.25">
      <c r="N97" s="20"/>
      <c r="O97" s="21"/>
      <c r="P97" s="22"/>
      <c r="Q97" s="21"/>
    </row>
    <row r="98" spans="14:17" x14ac:dyDescent="0.25">
      <c r="N98" s="20"/>
      <c r="O98" s="21"/>
      <c r="P98" s="22"/>
      <c r="Q98" s="21"/>
    </row>
    <row r="99" spans="14:17" x14ac:dyDescent="0.25">
      <c r="N99" s="20"/>
      <c r="O99" s="21"/>
      <c r="P99" s="22"/>
      <c r="Q99" s="21"/>
    </row>
    <row r="100" spans="14:17" x14ac:dyDescent="0.25">
      <c r="N100" s="20"/>
      <c r="O100" s="21"/>
      <c r="P100" s="22"/>
      <c r="Q100" s="21"/>
    </row>
    <row r="101" spans="14:17" x14ac:dyDescent="0.25">
      <c r="N101" s="20"/>
      <c r="O101" s="21"/>
      <c r="P101" s="22"/>
      <c r="Q101" s="21"/>
    </row>
    <row r="102" spans="14:17" x14ac:dyDescent="0.25">
      <c r="N102" s="20"/>
      <c r="O102" s="21"/>
      <c r="P102" s="22"/>
      <c r="Q102" s="21"/>
    </row>
    <row r="103" spans="14:17" x14ac:dyDescent="0.25">
      <c r="N103" s="20"/>
      <c r="O103" s="21"/>
      <c r="P103" s="22"/>
      <c r="Q103" s="21"/>
    </row>
    <row r="104" spans="14:17" x14ac:dyDescent="0.25">
      <c r="N104" s="20"/>
      <c r="O104" s="21"/>
      <c r="P104" s="22"/>
      <c r="Q104" s="21"/>
    </row>
    <row r="105" spans="14:17" x14ac:dyDescent="0.25">
      <c r="N105" s="20"/>
      <c r="O105" s="21"/>
      <c r="P105" s="22"/>
      <c r="Q105" s="21"/>
    </row>
    <row r="106" spans="14:17" x14ac:dyDescent="0.25">
      <c r="N106" s="20"/>
      <c r="O106" s="21"/>
      <c r="P106" s="22"/>
      <c r="Q106" s="21"/>
    </row>
    <row r="107" spans="14:17" x14ac:dyDescent="0.25">
      <c r="N107" s="20"/>
      <c r="O107" s="21"/>
      <c r="P107" s="22"/>
      <c r="Q107" s="21"/>
    </row>
    <row r="108" spans="14:17" x14ac:dyDescent="0.25">
      <c r="N108" s="20"/>
      <c r="O108" s="21"/>
      <c r="P108" s="22"/>
      <c r="Q108" s="21"/>
    </row>
    <row r="109" spans="14:17" x14ac:dyDescent="0.25">
      <c r="N109" s="20"/>
      <c r="O109" s="21"/>
      <c r="P109" s="22"/>
      <c r="Q109" s="21"/>
    </row>
    <row r="110" spans="14:17" x14ac:dyDescent="0.25">
      <c r="N110" s="20"/>
      <c r="O110" s="21"/>
      <c r="P110" s="22"/>
      <c r="Q110" s="21"/>
    </row>
    <row r="111" spans="14:17" x14ac:dyDescent="0.25">
      <c r="N111" s="20"/>
      <c r="O111" s="21"/>
      <c r="P111" s="22"/>
      <c r="Q111" s="21"/>
    </row>
    <row r="112" spans="14:17" x14ac:dyDescent="0.25">
      <c r="N112" s="20"/>
      <c r="O112" s="21"/>
      <c r="P112" s="22"/>
      <c r="Q112" s="21"/>
    </row>
    <row r="113" spans="14:17" x14ac:dyDescent="0.25">
      <c r="N113" s="20"/>
      <c r="O113" s="21"/>
      <c r="P113" s="22"/>
      <c r="Q113" s="21"/>
    </row>
    <row r="114" spans="14:17" x14ac:dyDescent="0.25">
      <c r="N114" s="20"/>
      <c r="O114" s="21"/>
      <c r="P114" s="22"/>
      <c r="Q114" s="21"/>
    </row>
    <row r="115" spans="14:17" x14ac:dyDescent="0.25">
      <c r="N115" s="20"/>
      <c r="O115" s="21"/>
      <c r="P115" s="22"/>
      <c r="Q115" s="21"/>
    </row>
    <row r="116" spans="14:17" x14ac:dyDescent="0.25">
      <c r="N116" s="20"/>
      <c r="O116" s="21"/>
      <c r="P116" s="22"/>
      <c r="Q116" s="21"/>
    </row>
    <row r="117" spans="14:17" x14ac:dyDescent="0.25">
      <c r="N117" s="20"/>
      <c r="O117" s="21"/>
      <c r="P117" s="22"/>
      <c r="Q117" s="21"/>
    </row>
    <row r="118" spans="14:17" x14ac:dyDescent="0.25">
      <c r="N118" s="20"/>
      <c r="O118" s="21"/>
      <c r="P118" s="22"/>
      <c r="Q118" s="21"/>
    </row>
    <row r="119" spans="14:17" x14ac:dyDescent="0.25">
      <c r="N119" s="20"/>
      <c r="O119" s="21"/>
      <c r="P119" s="22"/>
      <c r="Q119" s="21"/>
    </row>
    <row r="120" spans="14:17" x14ac:dyDescent="0.25">
      <c r="N120" s="20"/>
      <c r="O120" s="21"/>
      <c r="P120" s="22"/>
      <c r="Q120" s="21"/>
    </row>
    <row r="121" spans="14:17" x14ac:dyDescent="0.25">
      <c r="N121" s="20"/>
      <c r="O121" s="21"/>
      <c r="P121" s="22"/>
      <c r="Q121" s="21"/>
    </row>
    <row r="122" spans="14:17" x14ac:dyDescent="0.25">
      <c r="N122" s="20"/>
      <c r="O122" s="21"/>
      <c r="P122" s="22"/>
      <c r="Q122" s="21"/>
    </row>
    <row r="123" spans="14:17" x14ac:dyDescent="0.25">
      <c r="N123" s="20"/>
      <c r="O123" s="21"/>
      <c r="P123" s="22"/>
      <c r="Q123" s="21"/>
    </row>
    <row r="124" spans="14:17" x14ac:dyDescent="0.25">
      <c r="N124" s="20"/>
      <c r="O124" s="21"/>
      <c r="P124" s="22"/>
      <c r="Q124" s="21"/>
    </row>
    <row r="125" spans="14:17" x14ac:dyDescent="0.25">
      <c r="N125" s="20"/>
      <c r="O125" s="21"/>
      <c r="P125" s="22"/>
      <c r="Q125" s="21"/>
    </row>
    <row r="126" spans="14:17" x14ac:dyDescent="0.25">
      <c r="N126" s="20"/>
      <c r="O126" s="21"/>
      <c r="P126" s="22"/>
      <c r="Q126" s="21"/>
    </row>
    <row r="127" spans="14:17" x14ac:dyDescent="0.25">
      <c r="N127" s="20"/>
      <c r="O127" s="21"/>
      <c r="P127" s="22"/>
      <c r="Q127" s="21"/>
    </row>
    <row r="128" spans="14:17" x14ac:dyDescent="0.25">
      <c r="N128" s="20"/>
      <c r="O128" s="21"/>
      <c r="P128" s="22"/>
      <c r="Q128" s="21"/>
    </row>
    <row r="129" spans="14:17" x14ac:dyDescent="0.25">
      <c r="N129" s="20"/>
      <c r="O129" s="21"/>
      <c r="P129" s="22"/>
      <c r="Q129" s="21"/>
    </row>
    <row r="130" spans="14:17" x14ac:dyDescent="0.25">
      <c r="N130" s="20"/>
      <c r="O130" s="21"/>
      <c r="P130" s="22"/>
      <c r="Q130" s="21"/>
    </row>
    <row r="131" spans="14:17" x14ac:dyDescent="0.25">
      <c r="N131" s="20"/>
      <c r="O131" s="21"/>
      <c r="P131" s="22"/>
      <c r="Q131" s="21"/>
    </row>
    <row r="132" spans="14:17" x14ac:dyDescent="0.25">
      <c r="N132" s="20"/>
      <c r="O132" s="21"/>
      <c r="P132" s="22"/>
      <c r="Q132" s="21"/>
    </row>
    <row r="133" spans="14:17" x14ac:dyDescent="0.25">
      <c r="N133" s="20"/>
      <c r="O133" s="21"/>
      <c r="P133" s="22"/>
      <c r="Q133" s="21"/>
    </row>
    <row r="134" spans="14:17" x14ac:dyDescent="0.25">
      <c r="N134" s="20"/>
      <c r="O134" s="21"/>
      <c r="P134" s="22"/>
      <c r="Q134" s="21"/>
    </row>
    <row r="135" spans="14:17" x14ac:dyDescent="0.25">
      <c r="N135" s="20"/>
      <c r="O135" s="21"/>
      <c r="P135" s="22"/>
      <c r="Q135" s="21"/>
    </row>
    <row r="136" spans="14:17" x14ac:dyDescent="0.25">
      <c r="N136" s="20"/>
      <c r="O136" s="21"/>
      <c r="P136" s="22"/>
      <c r="Q136" s="21"/>
    </row>
    <row r="137" spans="14:17" x14ac:dyDescent="0.25">
      <c r="N137" s="20"/>
      <c r="O137" s="21"/>
      <c r="P137" s="22"/>
      <c r="Q137" s="21"/>
    </row>
    <row r="138" spans="14:17" x14ac:dyDescent="0.25">
      <c r="N138" s="20"/>
      <c r="O138" s="21"/>
      <c r="P138" s="22"/>
      <c r="Q138" s="21"/>
    </row>
    <row r="139" spans="14:17" x14ac:dyDescent="0.25">
      <c r="N139" s="20"/>
      <c r="O139" s="21"/>
      <c r="P139" s="22"/>
      <c r="Q139" s="21"/>
    </row>
    <row r="140" spans="14:17" x14ac:dyDescent="0.25">
      <c r="N140" s="20"/>
      <c r="O140" s="21"/>
      <c r="P140" s="22"/>
      <c r="Q140" s="21"/>
    </row>
    <row r="141" spans="14:17" x14ac:dyDescent="0.25">
      <c r="N141" s="20"/>
      <c r="O141" s="21"/>
      <c r="P141" s="22"/>
      <c r="Q141" s="21"/>
    </row>
    <row r="142" spans="14:17" x14ac:dyDescent="0.25">
      <c r="N142" s="20"/>
      <c r="O142" s="21"/>
      <c r="P142" s="22"/>
      <c r="Q142" s="21"/>
    </row>
    <row r="143" spans="14:17" x14ac:dyDescent="0.25">
      <c r="N143" s="20"/>
      <c r="O143" s="21"/>
      <c r="P143" s="22"/>
      <c r="Q143" s="21"/>
    </row>
    <row r="144" spans="14:17" x14ac:dyDescent="0.25">
      <c r="N144" s="20"/>
      <c r="O144" s="21"/>
      <c r="P144" s="22"/>
      <c r="Q144" s="21"/>
    </row>
    <row r="145" spans="14:17" x14ac:dyDescent="0.25">
      <c r="N145" s="20"/>
      <c r="O145" s="21"/>
      <c r="P145" s="22"/>
      <c r="Q145" s="21"/>
    </row>
    <row r="146" spans="14:17" x14ac:dyDescent="0.25">
      <c r="N146" s="20"/>
      <c r="O146" s="21"/>
      <c r="P146" s="22"/>
      <c r="Q146" s="21"/>
    </row>
    <row r="147" spans="14:17" x14ac:dyDescent="0.25">
      <c r="N147" s="20"/>
      <c r="O147" s="21"/>
      <c r="P147" s="22"/>
      <c r="Q147" s="21"/>
    </row>
    <row r="148" spans="14:17" x14ac:dyDescent="0.25">
      <c r="N148" s="20"/>
      <c r="O148" s="21"/>
      <c r="P148" s="22"/>
      <c r="Q148" s="21"/>
    </row>
    <row r="149" spans="14:17" x14ac:dyDescent="0.25">
      <c r="N149" s="20"/>
      <c r="O149" s="21"/>
      <c r="P149" s="22"/>
      <c r="Q149" s="21"/>
    </row>
    <row r="150" spans="14:17" x14ac:dyDescent="0.25">
      <c r="N150" s="20"/>
      <c r="O150" s="21"/>
      <c r="P150" s="22"/>
      <c r="Q150" s="21"/>
    </row>
    <row r="151" spans="14:17" x14ac:dyDescent="0.25">
      <c r="N151" s="20"/>
      <c r="O151" s="21"/>
      <c r="P151" s="22"/>
      <c r="Q151" s="21"/>
    </row>
    <row r="152" spans="14:17" x14ac:dyDescent="0.25">
      <c r="N152" s="20"/>
      <c r="O152" s="21"/>
      <c r="P152" s="22"/>
      <c r="Q152" s="21"/>
    </row>
    <row r="153" spans="14:17" x14ac:dyDescent="0.25">
      <c r="N153" s="20"/>
      <c r="O153" s="21"/>
      <c r="P153" s="22"/>
      <c r="Q153" s="21"/>
    </row>
    <row r="154" spans="14:17" x14ac:dyDescent="0.25">
      <c r="N154" s="20"/>
      <c r="O154" s="21"/>
      <c r="P154" s="22"/>
      <c r="Q154" s="21"/>
    </row>
    <row r="155" spans="14:17" x14ac:dyDescent="0.25">
      <c r="N155" s="20"/>
      <c r="O155" s="21"/>
      <c r="P155" s="22"/>
      <c r="Q155" s="21"/>
    </row>
    <row r="156" spans="14:17" x14ac:dyDescent="0.25">
      <c r="N156" s="20"/>
      <c r="O156" s="21"/>
      <c r="P156" s="22"/>
      <c r="Q156" s="21"/>
    </row>
    <row r="157" spans="14:17" x14ac:dyDescent="0.25">
      <c r="N157" s="20"/>
      <c r="O157" s="21"/>
      <c r="P157" s="22"/>
      <c r="Q157" s="21"/>
    </row>
    <row r="158" spans="14:17" x14ac:dyDescent="0.25">
      <c r="N158" s="20"/>
      <c r="O158" s="21"/>
      <c r="P158" s="22"/>
      <c r="Q158" s="21"/>
    </row>
    <row r="159" spans="14:17" x14ac:dyDescent="0.25">
      <c r="N159" s="20"/>
      <c r="O159" s="21"/>
      <c r="P159" s="22"/>
      <c r="Q159" s="21"/>
    </row>
    <row r="160" spans="14:17" x14ac:dyDescent="0.25">
      <c r="N160" s="20"/>
      <c r="O160" s="21"/>
      <c r="P160" s="22"/>
      <c r="Q160" s="21"/>
    </row>
    <row r="161" spans="14:17" x14ac:dyDescent="0.25">
      <c r="N161" s="20"/>
      <c r="O161" s="21"/>
      <c r="P161" s="22"/>
      <c r="Q161" s="21"/>
    </row>
    <row r="162" spans="14:17" x14ac:dyDescent="0.25">
      <c r="N162" s="20"/>
      <c r="O162" s="21"/>
      <c r="P162" s="22"/>
      <c r="Q162" s="21"/>
    </row>
    <row r="163" spans="14:17" x14ac:dyDescent="0.25">
      <c r="N163" s="20"/>
      <c r="O163" s="21"/>
      <c r="P163" s="22"/>
      <c r="Q163" s="21"/>
    </row>
    <row r="164" spans="14:17" x14ac:dyDescent="0.25">
      <c r="N164" s="20"/>
      <c r="O164" s="21"/>
      <c r="P164" s="22"/>
      <c r="Q164" s="21"/>
    </row>
    <row r="165" spans="14:17" x14ac:dyDescent="0.25">
      <c r="N165" s="20"/>
      <c r="O165" s="21"/>
      <c r="P165" s="22"/>
      <c r="Q165" s="21"/>
    </row>
    <row r="166" spans="14:17" x14ac:dyDescent="0.25">
      <c r="N166" s="20"/>
      <c r="O166" s="21"/>
      <c r="P166" s="22"/>
      <c r="Q166" s="21"/>
    </row>
    <row r="167" spans="14:17" x14ac:dyDescent="0.25">
      <c r="N167" s="20"/>
      <c r="O167" s="21"/>
      <c r="P167" s="22"/>
      <c r="Q167" s="21"/>
    </row>
    <row r="168" spans="14:17" x14ac:dyDescent="0.25">
      <c r="N168" s="20"/>
      <c r="O168" s="21"/>
      <c r="P168" s="22"/>
      <c r="Q168" s="21"/>
    </row>
    <row r="169" spans="14:17" x14ac:dyDescent="0.25">
      <c r="N169" s="20"/>
      <c r="O169" s="21"/>
      <c r="P169" s="22"/>
      <c r="Q169" s="21"/>
    </row>
    <row r="170" spans="14:17" x14ac:dyDescent="0.25">
      <c r="N170" s="20"/>
      <c r="O170" s="21"/>
      <c r="P170" s="22"/>
      <c r="Q170" s="21"/>
    </row>
    <row r="171" spans="14:17" x14ac:dyDescent="0.25">
      <c r="N171" s="20"/>
      <c r="O171" s="21"/>
      <c r="P171" s="22"/>
      <c r="Q171" s="21"/>
    </row>
    <row r="172" spans="14:17" x14ac:dyDescent="0.25">
      <c r="N172" s="20"/>
      <c r="O172" s="21"/>
      <c r="P172" s="22"/>
      <c r="Q172" s="21"/>
    </row>
    <row r="173" spans="14:17" x14ac:dyDescent="0.25">
      <c r="N173" s="20"/>
      <c r="O173" s="21"/>
      <c r="P173" s="22"/>
      <c r="Q173" s="21"/>
    </row>
    <row r="174" spans="14:17" x14ac:dyDescent="0.25">
      <c r="N174" s="20"/>
      <c r="O174" s="21"/>
      <c r="P174" s="22"/>
      <c r="Q174" s="21"/>
    </row>
    <row r="175" spans="14:17" x14ac:dyDescent="0.25">
      <c r="N175" s="20"/>
      <c r="O175" s="21"/>
      <c r="P175" s="22"/>
      <c r="Q175" s="21"/>
    </row>
    <row r="176" spans="14:17" x14ac:dyDescent="0.25">
      <c r="N176" s="20"/>
      <c r="O176" s="21"/>
      <c r="P176" s="22"/>
      <c r="Q176" s="21"/>
    </row>
    <row r="177" spans="14:17" x14ac:dyDescent="0.25">
      <c r="N177" s="20"/>
      <c r="O177" s="21"/>
      <c r="P177" s="22"/>
      <c r="Q177" s="21"/>
    </row>
    <row r="178" spans="14:17" x14ac:dyDescent="0.25">
      <c r="N178" s="20"/>
      <c r="O178" s="21"/>
      <c r="P178" s="22"/>
      <c r="Q178" s="21"/>
    </row>
    <row r="179" spans="14:17" x14ac:dyDescent="0.25">
      <c r="N179" s="20"/>
      <c r="O179" s="21"/>
      <c r="P179" s="22"/>
      <c r="Q179" s="21"/>
    </row>
    <row r="180" spans="14:17" x14ac:dyDescent="0.25">
      <c r="N180" s="20"/>
      <c r="O180" s="21"/>
      <c r="P180" s="22"/>
      <c r="Q180" s="21"/>
    </row>
    <row r="181" spans="14:17" x14ac:dyDescent="0.25">
      <c r="N181" s="20"/>
      <c r="O181" s="21"/>
      <c r="P181" s="22"/>
      <c r="Q181" s="21"/>
    </row>
    <row r="182" spans="14:17" x14ac:dyDescent="0.25">
      <c r="N182" s="20"/>
      <c r="O182" s="21"/>
      <c r="P182" s="22"/>
      <c r="Q182" s="21"/>
    </row>
    <row r="183" spans="14:17" x14ac:dyDescent="0.25">
      <c r="N183" s="20"/>
      <c r="O183" s="21"/>
      <c r="P183" s="22"/>
      <c r="Q183" s="21"/>
    </row>
    <row r="184" spans="14:17" x14ac:dyDescent="0.25">
      <c r="N184" s="20"/>
      <c r="O184" s="21"/>
      <c r="P184" s="22"/>
      <c r="Q184" s="21"/>
    </row>
    <row r="185" spans="14:17" x14ac:dyDescent="0.25">
      <c r="N185" s="20"/>
      <c r="O185" s="21"/>
      <c r="P185" s="22"/>
      <c r="Q185" s="21"/>
    </row>
    <row r="186" spans="14:17" x14ac:dyDescent="0.25">
      <c r="N186" s="20"/>
      <c r="O186" s="21"/>
      <c r="P186" s="22"/>
      <c r="Q186" s="21"/>
    </row>
    <row r="187" spans="14:17" x14ac:dyDescent="0.25">
      <c r="N187" s="20"/>
      <c r="O187" s="21"/>
      <c r="P187" s="22"/>
      <c r="Q187" s="21"/>
    </row>
    <row r="188" spans="14:17" x14ac:dyDescent="0.25">
      <c r="N188" s="20"/>
      <c r="O188" s="21"/>
      <c r="P188" s="22"/>
      <c r="Q188" s="21"/>
    </row>
    <row r="189" spans="14:17" x14ac:dyDescent="0.25">
      <c r="N189" s="20"/>
      <c r="O189" s="21"/>
      <c r="P189" s="22"/>
      <c r="Q189" s="21"/>
    </row>
    <row r="190" spans="14:17" x14ac:dyDescent="0.25">
      <c r="N190" s="20"/>
      <c r="O190" s="21"/>
      <c r="P190" s="22"/>
      <c r="Q190" s="21"/>
    </row>
    <row r="191" spans="14:17" x14ac:dyDescent="0.25">
      <c r="N191" s="20"/>
      <c r="O191" s="21"/>
      <c r="P191" s="22"/>
      <c r="Q191" s="21"/>
    </row>
    <row r="192" spans="14:17" x14ac:dyDescent="0.25">
      <c r="N192" s="20"/>
      <c r="O192" s="21"/>
      <c r="P192" s="22"/>
      <c r="Q192" s="21"/>
    </row>
    <row r="193" spans="14:17" x14ac:dyDescent="0.25">
      <c r="N193" s="20"/>
      <c r="O193" s="21"/>
      <c r="P193" s="22"/>
      <c r="Q193" s="21"/>
    </row>
    <row r="194" spans="14:17" x14ac:dyDescent="0.25">
      <c r="N194" s="20"/>
      <c r="O194" s="21"/>
      <c r="P194" s="22"/>
      <c r="Q194" s="21"/>
    </row>
    <row r="195" spans="14:17" x14ac:dyDescent="0.25">
      <c r="N195" s="20"/>
      <c r="O195" s="21"/>
      <c r="P195" s="22"/>
      <c r="Q195" s="21"/>
    </row>
    <row r="196" spans="14:17" x14ac:dyDescent="0.25">
      <c r="N196" s="20"/>
      <c r="O196" s="21"/>
      <c r="P196" s="22"/>
      <c r="Q196" s="21"/>
    </row>
    <row r="197" spans="14:17" x14ac:dyDescent="0.25">
      <c r="N197" s="20"/>
      <c r="O197" s="21"/>
      <c r="P197" s="22"/>
      <c r="Q197" s="21"/>
    </row>
    <row r="198" spans="14:17" x14ac:dyDescent="0.25">
      <c r="N198" s="20"/>
      <c r="O198" s="21"/>
      <c r="P198" s="22"/>
      <c r="Q198" s="21"/>
    </row>
    <row r="199" spans="14:17" x14ac:dyDescent="0.25">
      <c r="N199" s="20"/>
      <c r="O199" s="21"/>
      <c r="P199" s="22"/>
      <c r="Q199" s="21"/>
    </row>
    <row r="200" spans="14:17" x14ac:dyDescent="0.25">
      <c r="N200" s="20"/>
      <c r="O200" s="21"/>
      <c r="P200" s="22"/>
      <c r="Q200" s="21"/>
    </row>
    <row r="201" spans="14:17" x14ac:dyDescent="0.25">
      <c r="N201" s="20"/>
      <c r="O201" s="21"/>
      <c r="P201" s="22"/>
      <c r="Q201" s="21"/>
    </row>
    <row r="202" spans="14:17" x14ac:dyDescent="0.25">
      <c r="N202" s="20"/>
      <c r="O202" s="21"/>
      <c r="P202" s="22"/>
      <c r="Q202" s="21"/>
    </row>
    <row r="203" spans="14:17" x14ac:dyDescent="0.25">
      <c r="N203" s="20"/>
      <c r="O203" s="21"/>
      <c r="P203" s="22"/>
      <c r="Q203" s="21"/>
    </row>
    <row r="204" spans="14:17" x14ac:dyDescent="0.25">
      <c r="N204" s="20"/>
      <c r="O204" s="21"/>
      <c r="P204" s="22"/>
      <c r="Q204" s="21"/>
    </row>
    <row r="205" spans="14:17" x14ac:dyDescent="0.25">
      <c r="N205" s="20"/>
      <c r="O205" s="21"/>
      <c r="P205" s="22"/>
      <c r="Q205" s="21"/>
    </row>
    <row r="206" spans="14:17" x14ac:dyDescent="0.25">
      <c r="N206" s="20"/>
      <c r="O206" s="21"/>
      <c r="P206" s="22"/>
      <c r="Q206" s="21"/>
    </row>
    <row r="207" spans="14:17" x14ac:dyDescent="0.25">
      <c r="N207" s="20"/>
      <c r="O207" s="21"/>
      <c r="P207" s="22"/>
      <c r="Q207" s="21"/>
    </row>
    <row r="208" spans="14:17" x14ac:dyDescent="0.25">
      <c r="N208" s="20"/>
      <c r="O208" s="21"/>
      <c r="P208" s="22"/>
      <c r="Q208" s="21"/>
    </row>
    <row r="209" spans="14:17" x14ac:dyDescent="0.25">
      <c r="N209" s="20"/>
      <c r="O209" s="21"/>
      <c r="P209" s="22"/>
      <c r="Q209" s="21"/>
    </row>
    <row r="210" spans="14:17" x14ac:dyDescent="0.25">
      <c r="N210" s="20"/>
      <c r="O210" s="21"/>
      <c r="P210" s="22"/>
      <c r="Q210" s="21"/>
    </row>
    <row r="211" spans="14:17" x14ac:dyDescent="0.25">
      <c r="N211" s="20"/>
      <c r="O211" s="21"/>
      <c r="P211" s="22"/>
      <c r="Q211" s="21"/>
    </row>
    <row r="212" spans="14:17" x14ac:dyDescent="0.25">
      <c r="N212" s="20"/>
      <c r="O212" s="21"/>
      <c r="P212" s="22"/>
      <c r="Q212" s="21"/>
    </row>
    <row r="213" spans="14:17" x14ac:dyDescent="0.25">
      <c r="N213" s="20"/>
      <c r="O213" s="21"/>
      <c r="P213" s="22"/>
      <c r="Q213" s="21"/>
    </row>
    <row r="214" spans="14:17" x14ac:dyDescent="0.25">
      <c r="N214" s="20"/>
      <c r="O214" s="21"/>
      <c r="P214" s="22"/>
      <c r="Q214" s="21"/>
    </row>
    <row r="215" spans="14:17" x14ac:dyDescent="0.25">
      <c r="N215" s="20"/>
      <c r="O215" s="21"/>
      <c r="P215" s="22"/>
      <c r="Q215" s="21"/>
    </row>
    <row r="216" spans="14:17" x14ac:dyDescent="0.25">
      <c r="N216" s="20"/>
      <c r="O216" s="21"/>
      <c r="P216" s="22"/>
      <c r="Q216" s="21"/>
    </row>
    <row r="217" spans="14:17" x14ac:dyDescent="0.25">
      <c r="N217" s="20"/>
      <c r="O217" s="21"/>
      <c r="P217" s="22"/>
      <c r="Q217" s="21"/>
    </row>
    <row r="218" spans="14:17" x14ac:dyDescent="0.25">
      <c r="N218" s="20"/>
      <c r="O218" s="21"/>
      <c r="P218" s="22"/>
      <c r="Q218" s="21"/>
    </row>
    <row r="219" spans="14:17" x14ac:dyDescent="0.25">
      <c r="N219" s="20"/>
      <c r="O219" s="21"/>
      <c r="P219" s="22"/>
      <c r="Q219" s="21"/>
    </row>
    <row r="220" spans="14:17" x14ac:dyDescent="0.25">
      <c r="N220" s="20"/>
      <c r="O220" s="21"/>
      <c r="P220" s="22"/>
      <c r="Q220" s="21"/>
    </row>
    <row r="221" spans="14:17" x14ac:dyDescent="0.25">
      <c r="N221" s="20"/>
      <c r="O221" s="21"/>
      <c r="P221" s="22"/>
      <c r="Q221" s="21"/>
    </row>
    <row r="222" spans="14:17" x14ac:dyDescent="0.25">
      <c r="N222" s="20"/>
      <c r="O222" s="21"/>
      <c r="P222" s="22"/>
      <c r="Q222" s="21"/>
    </row>
    <row r="223" spans="14:17" x14ac:dyDescent="0.25">
      <c r="N223" s="20"/>
      <c r="O223" s="21"/>
      <c r="P223" s="22"/>
      <c r="Q223" s="21"/>
    </row>
    <row r="224" spans="14:17" x14ac:dyDescent="0.25">
      <c r="N224" s="20"/>
      <c r="O224" s="21"/>
      <c r="P224" s="22"/>
      <c r="Q224" s="21"/>
    </row>
    <row r="225" spans="14:17" x14ac:dyDescent="0.25">
      <c r="N225" s="20"/>
      <c r="O225" s="21"/>
      <c r="P225" s="22"/>
      <c r="Q225" s="21"/>
    </row>
    <row r="226" spans="14:17" x14ac:dyDescent="0.25">
      <c r="N226" s="20"/>
      <c r="O226" s="21"/>
      <c r="P226" s="22"/>
      <c r="Q226" s="21"/>
    </row>
    <row r="227" spans="14:17" x14ac:dyDescent="0.25">
      <c r="N227" s="20"/>
      <c r="O227" s="21"/>
      <c r="P227" s="22"/>
      <c r="Q227" s="21"/>
    </row>
    <row r="228" spans="14:17" x14ac:dyDescent="0.25">
      <c r="N228" s="20"/>
      <c r="O228" s="21"/>
      <c r="P228" s="22"/>
      <c r="Q228" s="21"/>
    </row>
    <row r="229" spans="14:17" x14ac:dyDescent="0.25">
      <c r="N229" s="20"/>
      <c r="O229" s="21"/>
      <c r="P229" s="22"/>
      <c r="Q229" s="21"/>
    </row>
    <row r="230" spans="14:17" x14ac:dyDescent="0.25">
      <c r="N230" s="20"/>
      <c r="O230" s="21"/>
      <c r="P230" s="22"/>
      <c r="Q230" s="21"/>
    </row>
    <row r="231" spans="14:17" x14ac:dyDescent="0.25">
      <c r="N231" s="20"/>
      <c r="O231" s="21"/>
      <c r="P231" s="22"/>
      <c r="Q231" s="21"/>
    </row>
    <row r="232" spans="14:17" x14ac:dyDescent="0.25">
      <c r="N232" s="20"/>
      <c r="O232" s="21"/>
      <c r="P232" s="22"/>
      <c r="Q232" s="21"/>
    </row>
    <row r="233" spans="14:17" x14ac:dyDescent="0.25">
      <c r="N233" s="20"/>
      <c r="O233" s="21"/>
      <c r="P233" s="22"/>
      <c r="Q233" s="21"/>
    </row>
    <row r="234" spans="14:17" x14ac:dyDescent="0.25">
      <c r="N234" s="20"/>
      <c r="O234" s="21"/>
      <c r="P234" s="22"/>
      <c r="Q234" s="21"/>
    </row>
    <row r="235" spans="14:17" x14ac:dyDescent="0.25">
      <c r="N235" s="20"/>
      <c r="O235" s="21"/>
      <c r="P235" s="22"/>
      <c r="Q235" s="21"/>
    </row>
    <row r="236" spans="14:17" x14ac:dyDescent="0.25">
      <c r="N236" s="20"/>
      <c r="O236" s="21"/>
      <c r="P236" s="22"/>
      <c r="Q236" s="21"/>
    </row>
    <row r="237" spans="14:17" x14ac:dyDescent="0.25">
      <c r="N237" s="20"/>
      <c r="O237" s="21"/>
      <c r="P237" s="22"/>
      <c r="Q237" s="21"/>
    </row>
    <row r="238" spans="14:17" x14ac:dyDescent="0.25">
      <c r="N238" s="20"/>
      <c r="O238" s="21"/>
      <c r="P238" s="22"/>
      <c r="Q238" s="21"/>
    </row>
    <row r="239" spans="14:17" x14ac:dyDescent="0.25">
      <c r="N239" s="20"/>
      <c r="O239" s="21"/>
      <c r="P239" s="22"/>
      <c r="Q239" s="21"/>
    </row>
    <row r="240" spans="14:17" x14ac:dyDescent="0.25">
      <c r="N240" s="20"/>
      <c r="O240" s="21"/>
      <c r="P240" s="22"/>
      <c r="Q240" s="21"/>
    </row>
    <row r="241" spans="14:17" x14ac:dyDescent="0.25">
      <c r="N241" s="20"/>
      <c r="O241" s="21"/>
      <c r="P241" s="22"/>
      <c r="Q241" s="21"/>
    </row>
    <row r="242" spans="14:17" x14ac:dyDescent="0.25">
      <c r="N242" s="20"/>
      <c r="O242" s="21"/>
      <c r="P242" s="22"/>
      <c r="Q242" s="21"/>
    </row>
    <row r="243" spans="14:17" x14ac:dyDescent="0.25">
      <c r="N243" s="20"/>
      <c r="O243" s="21"/>
      <c r="P243" s="22"/>
      <c r="Q243" s="21"/>
    </row>
    <row r="244" spans="14:17" x14ac:dyDescent="0.25">
      <c r="N244" s="20"/>
      <c r="O244" s="21"/>
      <c r="P244" s="22"/>
      <c r="Q244" s="21"/>
    </row>
    <row r="245" spans="14:17" x14ac:dyDescent="0.25">
      <c r="N245" s="20"/>
      <c r="O245" s="21"/>
      <c r="P245" s="22"/>
      <c r="Q245" s="21"/>
    </row>
    <row r="246" spans="14:17" x14ac:dyDescent="0.25">
      <c r="N246" s="20"/>
      <c r="O246" s="21"/>
      <c r="P246" s="22"/>
      <c r="Q246" s="21"/>
    </row>
    <row r="247" spans="14:17" x14ac:dyDescent="0.25">
      <c r="N247" s="20"/>
      <c r="O247" s="21"/>
      <c r="P247" s="22"/>
      <c r="Q247" s="21"/>
    </row>
    <row r="248" spans="14:17" x14ac:dyDescent="0.25">
      <c r="N248" s="20"/>
      <c r="O248" s="21"/>
      <c r="P248" s="22"/>
      <c r="Q248" s="21"/>
    </row>
    <row r="249" spans="14:17" x14ac:dyDescent="0.25">
      <c r="N249" s="20"/>
      <c r="O249" s="21"/>
      <c r="P249" s="22"/>
      <c r="Q249" s="21"/>
    </row>
    <row r="250" spans="14:17" x14ac:dyDescent="0.25">
      <c r="N250" s="20"/>
      <c r="O250" s="21"/>
      <c r="P250" s="22"/>
      <c r="Q250" s="21"/>
    </row>
    <row r="251" spans="14:17" x14ac:dyDescent="0.25">
      <c r="N251" s="20"/>
      <c r="O251" s="21"/>
      <c r="P251" s="22"/>
      <c r="Q251" s="21"/>
    </row>
    <row r="252" spans="14:17" x14ac:dyDescent="0.25">
      <c r="N252" s="20"/>
      <c r="O252" s="21"/>
      <c r="P252" s="22"/>
      <c r="Q252" s="21"/>
    </row>
    <row r="253" spans="14:17" x14ac:dyDescent="0.25">
      <c r="N253" s="20"/>
      <c r="O253" s="21"/>
      <c r="P253" s="22"/>
      <c r="Q253" s="21"/>
    </row>
    <row r="254" spans="14:17" x14ac:dyDescent="0.25">
      <c r="N254" s="20"/>
      <c r="O254" s="21"/>
      <c r="P254" s="22"/>
      <c r="Q254" s="21"/>
    </row>
    <row r="255" spans="14:17" x14ac:dyDescent="0.25">
      <c r="N255" s="20"/>
      <c r="O255" s="21"/>
      <c r="P255" s="22"/>
      <c r="Q255" s="21"/>
    </row>
    <row r="256" spans="14:17" x14ac:dyDescent="0.25">
      <c r="N256" s="20"/>
      <c r="O256" s="21"/>
      <c r="P256" s="22"/>
      <c r="Q256" s="21"/>
    </row>
    <row r="257" spans="14:17" x14ac:dyDescent="0.25">
      <c r="N257" s="20"/>
      <c r="O257" s="21"/>
      <c r="P257" s="22"/>
      <c r="Q257" s="21"/>
    </row>
    <row r="258" spans="14:17" x14ac:dyDescent="0.25">
      <c r="N258" s="20"/>
      <c r="O258" s="21"/>
      <c r="P258" s="22"/>
      <c r="Q258" s="21"/>
    </row>
    <row r="259" spans="14:17" x14ac:dyDescent="0.25">
      <c r="N259" s="20"/>
      <c r="O259" s="21"/>
      <c r="P259" s="22"/>
      <c r="Q259" s="21"/>
    </row>
    <row r="260" spans="14:17" x14ac:dyDescent="0.25">
      <c r="N260" s="20"/>
      <c r="O260" s="21"/>
      <c r="P260" s="22"/>
      <c r="Q260" s="21"/>
    </row>
    <row r="261" spans="14:17" x14ac:dyDescent="0.25">
      <c r="N261" s="20"/>
      <c r="O261" s="21"/>
      <c r="P261" s="22"/>
      <c r="Q261" s="21"/>
    </row>
    <row r="262" spans="14:17" x14ac:dyDescent="0.25">
      <c r="N262" s="20"/>
      <c r="O262" s="21"/>
      <c r="P262" s="22"/>
      <c r="Q262" s="21"/>
    </row>
    <row r="263" spans="14:17" x14ac:dyDescent="0.25">
      <c r="N263" s="20"/>
      <c r="O263" s="21"/>
      <c r="P263" s="22"/>
      <c r="Q263" s="21"/>
    </row>
    <row r="264" spans="14:17" x14ac:dyDescent="0.25">
      <c r="N264" s="20"/>
      <c r="O264" s="21"/>
      <c r="P264" s="22"/>
      <c r="Q264" s="21"/>
    </row>
    <row r="265" spans="14:17" x14ac:dyDescent="0.25">
      <c r="N265" s="20"/>
      <c r="O265" s="21"/>
      <c r="P265" s="22"/>
      <c r="Q265" s="21"/>
    </row>
    <row r="266" spans="14:17" x14ac:dyDescent="0.25">
      <c r="N266" s="20"/>
      <c r="O266" s="21"/>
      <c r="P266" s="22"/>
      <c r="Q266" s="21"/>
    </row>
    <row r="267" spans="14:17" x14ac:dyDescent="0.25">
      <c r="N267" s="20"/>
      <c r="O267" s="21"/>
      <c r="P267" s="22"/>
      <c r="Q267" s="21"/>
    </row>
    <row r="268" spans="14:17" x14ac:dyDescent="0.25">
      <c r="N268" s="20"/>
      <c r="O268" s="21"/>
      <c r="P268" s="22"/>
      <c r="Q268" s="21"/>
    </row>
    <row r="269" spans="14:17" x14ac:dyDescent="0.25">
      <c r="N269" s="20"/>
      <c r="O269" s="21"/>
      <c r="P269" s="22"/>
      <c r="Q269" s="21"/>
    </row>
    <row r="270" spans="14:17" x14ac:dyDescent="0.25">
      <c r="N270" s="20"/>
      <c r="O270" s="21"/>
      <c r="P270" s="22"/>
      <c r="Q270" s="21"/>
    </row>
    <row r="271" spans="14:17" x14ac:dyDescent="0.25">
      <c r="N271" s="20"/>
      <c r="O271" s="21"/>
      <c r="P271" s="22"/>
      <c r="Q271" s="21"/>
    </row>
    <row r="272" spans="14:17" x14ac:dyDescent="0.25">
      <c r="N272" s="20"/>
      <c r="O272" s="21"/>
      <c r="P272" s="22"/>
      <c r="Q272" s="21"/>
    </row>
    <row r="273" spans="14:17" x14ac:dyDescent="0.25">
      <c r="N273" s="20"/>
      <c r="O273" s="21"/>
      <c r="P273" s="22"/>
      <c r="Q273" s="21"/>
    </row>
    <row r="274" spans="14:17" x14ac:dyDescent="0.25">
      <c r="N274" s="20"/>
      <c r="O274" s="21"/>
      <c r="P274" s="22"/>
      <c r="Q274" s="21"/>
    </row>
    <row r="275" spans="14:17" x14ac:dyDescent="0.25">
      <c r="N275" s="20"/>
      <c r="O275" s="21"/>
      <c r="P275" s="22"/>
      <c r="Q275" s="21"/>
    </row>
    <row r="276" spans="14:17" x14ac:dyDescent="0.25">
      <c r="N276" s="20"/>
      <c r="O276" s="21"/>
      <c r="P276" s="22"/>
      <c r="Q276" s="21"/>
    </row>
    <row r="277" spans="14:17" x14ac:dyDescent="0.25">
      <c r="N277" s="20"/>
      <c r="O277" s="21"/>
      <c r="P277" s="22"/>
      <c r="Q277" s="21"/>
    </row>
    <row r="278" spans="14:17" x14ac:dyDescent="0.25">
      <c r="N278" s="20"/>
      <c r="O278" s="21"/>
      <c r="P278" s="22"/>
      <c r="Q278" s="21"/>
    </row>
    <row r="279" spans="14:17" x14ac:dyDescent="0.25">
      <c r="N279" s="20"/>
      <c r="O279" s="21"/>
      <c r="P279" s="22"/>
      <c r="Q279" s="21"/>
    </row>
    <row r="280" spans="14:17" x14ac:dyDescent="0.25">
      <c r="N280" s="20"/>
      <c r="O280" s="21"/>
      <c r="P280" s="22"/>
      <c r="Q280" s="21"/>
    </row>
    <row r="281" spans="14:17" x14ac:dyDescent="0.25">
      <c r="N281" s="20"/>
      <c r="O281" s="21"/>
      <c r="P281" s="22"/>
      <c r="Q281" s="21"/>
    </row>
    <row r="282" spans="14:17" x14ac:dyDescent="0.25">
      <c r="N282" s="20"/>
      <c r="O282" s="21"/>
      <c r="P282" s="22"/>
      <c r="Q282" s="21"/>
    </row>
    <row r="283" spans="14:17" x14ac:dyDescent="0.25">
      <c r="N283" s="20"/>
      <c r="O283" s="21"/>
      <c r="P283" s="22"/>
      <c r="Q283" s="21"/>
    </row>
    <row r="284" spans="14:17" x14ac:dyDescent="0.25">
      <c r="N284" s="20"/>
      <c r="O284" s="21"/>
      <c r="P284" s="22"/>
      <c r="Q284" s="21"/>
    </row>
    <row r="285" spans="14:17" x14ac:dyDescent="0.25">
      <c r="N285" s="20"/>
      <c r="O285" s="21"/>
      <c r="P285" s="22"/>
      <c r="Q285" s="21"/>
    </row>
    <row r="286" spans="14:17" x14ac:dyDescent="0.25">
      <c r="N286" s="20"/>
      <c r="O286" s="21"/>
      <c r="P286" s="22"/>
      <c r="Q286" s="21"/>
    </row>
    <row r="287" spans="14:17" x14ac:dyDescent="0.25">
      <c r="N287" s="20"/>
      <c r="O287" s="21"/>
      <c r="P287" s="22"/>
      <c r="Q287" s="21"/>
    </row>
    <row r="288" spans="14:17" x14ac:dyDescent="0.25">
      <c r="N288" s="20"/>
      <c r="O288" s="21"/>
      <c r="P288" s="22"/>
      <c r="Q288" s="21"/>
    </row>
    <row r="289" spans="14:17" x14ac:dyDescent="0.25">
      <c r="N289" s="20"/>
      <c r="O289" s="21"/>
      <c r="P289" s="22"/>
      <c r="Q289" s="21"/>
    </row>
    <row r="290" spans="14:17" x14ac:dyDescent="0.25">
      <c r="N290" s="20"/>
      <c r="O290" s="21"/>
      <c r="P290" s="22"/>
      <c r="Q290" s="21"/>
    </row>
    <row r="291" spans="14:17" x14ac:dyDescent="0.25">
      <c r="N291" s="20"/>
      <c r="O291" s="21"/>
      <c r="P291" s="22"/>
      <c r="Q291" s="21"/>
    </row>
    <row r="292" spans="14:17" x14ac:dyDescent="0.25">
      <c r="N292" s="20"/>
      <c r="O292" s="21"/>
      <c r="P292" s="22"/>
      <c r="Q292" s="21"/>
    </row>
    <row r="293" spans="14:17" x14ac:dyDescent="0.25">
      <c r="N293" s="20"/>
      <c r="O293" s="21"/>
      <c r="P293" s="22"/>
      <c r="Q293" s="21"/>
    </row>
    <row r="294" spans="14:17" x14ac:dyDescent="0.25">
      <c r="N294" s="20"/>
      <c r="O294" s="21"/>
      <c r="P294" s="22"/>
      <c r="Q294" s="21"/>
    </row>
    <row r="295" spans="14:17" x14ac:dyDescent="0.25">
      <c r="N295" s="20"/>
      <c r="O295" s="21"/>
      <c r="P295" s="22"/>
      <c r="Q295" s="21"/>
    </row>
    <row r="296" spans="14:17" x14ac:dyDescent="0.25">
      <c r="N296" s="20"/>
      <c r="O296" s="21"/>
      <c r="P296" s="22"/>
      <c r="Q296" s="21"/>
    </row>
    <row r="297" spans="14:17" x14ac:dyDescent="0.25">
      <c r="N297" s="20"/>
      <c r="O297" s="21"/>
      <c r="P297" s="22"/>
      <c r="Q297" s="21"/>
    </row>
    <row r="298" spans="14:17" x14ac:dyDescent="0.25">
      <c r="N298" s="20"/>
      <c r="O298" s="21"/>
      <c r="P298" s="22"/>
      <c r="Q298" s="21"/>
    </row>
    <row r="299" spans="14:17" x14ac:dyDescent="0.25">
      <c r="N299" s="20"/>
      <c r="O299" s="21"/>
      <c r="P299" s="22"/>
      <c r="Q299" s="21"/>
    </row>
    <row r="300" spans="14:17" x14ac:dyDescent="0.25">
      <c r="N300" s="20"/>
      <c r="O300" s="21"/>
      <c r="P300" s="22"/>
      <c r="Q300" s="21"/>
    </row>
    <row r="301" spans="14:17" x14ac:dyDescent="0.25">
      <c r="N301" s="20"/>
      <c r="O301" s="21"/>
      <c r="P301" s="22"/>
      <c r="Q301" s="21"/>
    </row>
    <row r="302" spans="14:17" x14ac:dyDescent="0.25">
      <c r="N302" s="20"/>
      <c r="O302" s="21"/>
      <c r="P302" s="22"/>
      <c r="Q302" s="21"/>
    </row>
    <row r="303" spans="14:17" x14ac:dyDescent="0.25">
      <c r="N303" s="20"/>
      <c r="O303" s="21"/>
      <c r="P303" s="22"/>
      <c r="Q303" s="21"/>
    </row>
    <row r="304" spans="14:17" x14ac:dyDescent="0.25">
      <c r="N304" s="20"/>
      <c r="O304" s="21"/>
      <c r="P304" s="22"/>
      <c r="Q304" s="21"/>
    </row>
    <row r="305" spans="14:17" x14ac:dyDescent="0.25">
      <c r="N305" s="20"/>
      <c r="O305" s="21"/>
      <c r="P305" s="22"/>
      <c r="Q305" s="21"/>
    </row>
    <row r="306" spans="14:17" x14ac:dyDescent="0.25">
      <c r="N306" s="20"/>
      <c r="O306" s="21"/>
      <c r="P306" s="22"/>
      <c r="Q306" s="21"/>
    </row>
    <row r="307" spans="14:17" x14ac:dyDescent="0.25">
      <c r="N307" s="20"/>
      <c r="O307" s="21"/>
      <c r="P307" s="22"/>
      <c r="Q307" s="21"/>
    </row>
    <row r="308" spans="14:17" x14ac:dyDescent="0.25">
      <c r="N308" s="20"/>
      <c r="O308" s="21"/>
      <c r="P308" s="22"/>
      <c r="Q308" s="21"/>
    </row>
    <row r="309" spans="14:17" x14ac:dyDescent="0.25">
      <c r="N309" s="20"/>
      <c r="O309" s="21"/>
      <c r="P309" s="22"/>
      <c r="Q309" s="21"/>
    </row>
    <row r="310" spans="14:17" x14ac:dyDescent="0.25">
      <c r="N310" s="20"/>
      <c r="O310" s="21"/>
      <c r="P310" s="22"/>
      <c r="Q310" s="21"/>
    </row>
    <row r="311" spans="14:17" x14ac:dyDescent="0.25">
      <c r="N311" s="20"/>
      <c r="O311" s="21"/>
      <c r="P311" s="22"/>
      <c r="Q311" s="21"/>
    </row>
    <row r="312" spans="14:17" x14ac:dyDescent="0.25">
      <c r="N312" s="20"/>
      <c r="O312" s="21"/>
      <c r="P312" s="22"/>
      <c r="Q312" s="21"/>
    </row>
    <row r="313" spans="14:17" x14ac:dyDescent="0.25">
      <c r="N313" s="20"/>
      <c r="O313" s="21"/>
      <c r="P313" s="22"/>
      <c r="Q313" s="21"/>
    </row>
    <row r="314" spans="14:17" x14ac:dyDescent="0.25">
      <c r="N314" s="20"/>
      <c r="O314" s="21"/>
      <c r="P314" s="22"/>
      <c r="Q314" s="21"/>
    </row>
    <row r="315" spans="14:17" x14ac:dyDescent="0.25">
      <c r="N315" s="20"/>
      <c r="O315" s="21"/>
      <c r="P315" s="22"/>
      <c r="Q315" s="21"/>
    </row>
    <row r="316" spans="14:17" x14ac:dyDescent="0.25">
      <c r="N316" s="20"/>
      <c r="O316" s="21"/>
      <c r="P316" s="22"/>
      <c r="Q316" s="21"/>
    </row>
    <row r="317" spans="14:17" x14ac:dyDescent="0.25">
      <c r="N317" s="20"/>
      <c r="O317" s="21"/>
      <c r="P317" s="22"/>
      <c r="Q317" s="21"/>
    </row>
    <row r="318" spans="14:17" x14ac:dyDescent="0.25">
      <c r="N318" s="20"/>
      <c r="O318" s="21"/>
      <c r="P318" s="22"/>
      <c r="Q318" s="21"/>
    </row>
    <row r="319" spans="14:17" x14ac:dyDescent="0.25">
      <c r="N319" s="20"/>
      <c r="O319" s="21"/>
      <c r="P319" s="22"/>
      <c r="Q319" s="21"/>
    </row>
    <row r="320" spans="14:17" x14ac:dyDescent="0.25">
      <c r="N320" s="20"/>
      <c r="O320" s="21"/>
      <c r="P320" s="22"/>
      <c r="Q320" s="21"/>
    </row>
    <row r="321" spans="14:17" x14ac:dyDescent="0.25">
      <c r="N321" s="20"/>
      <c r="O321" s="21"/>
      <c r="P321" s="22"/>
      <c r="Q321" s="21"/>
    </row>
    <row r="322" spans="14:17" x14ac:dyDescent="0.25">
      <c r="N322" s="20"/>
      <c r="O322" s="21"/>
      <c r="P322" s="22"/>
      <c r="Q322" s="21"/>
    </row>
    <row r="323" spans="14:17" x14ac:dyDescent="0.25">
      <c r="N323" s="20"/>
      <c r="O323" s="21"/>
      <c r="P323" s="22"/>
      <c r="Q323" s="21"/>
    </row>
    <row r="324" spans="14:17" x14ac:dyDescent="0.25">
      <c r="N324" s="20"/>
      <c r="O324" s="21"/>
      <c r="P324" s="22"/>
      <c r="Q324" s="21"/>
    </row>
    <row r="325" spans="14:17" x14ac:dyDescent="0.25">
      <c r="N325" s="20"/>
      <c r="O325" s="21"/>
      <c r="P325" s="22"/>
      <c r="Q325" s="21"/>
    </row>
    <row r="326" spans="14:17" x14ac:dyDescent="0.25">
      <c r="N326" s="20"/>
      <c r="O326" s="21"/>
      <c r="P326" s="22"/>
      <c r="Q326" s="21"/>
    </row>
    <row r="327" spans="14:17" x14ac:dyDescent="0.25">
      <c r="N327" s="20"/>
      <c r="O327" s="21"/>
      <c r="P327" s="22"/>
      <c r="Q327" s="21"/>
    </row>
    <row r="328" spans="14:17" x14ac:dyDescent="0.25">
      <c r="N328" s="20"/>
      <c r="O328" s="21"/>
      <c r="P328" s="22"/>
      <c r="Q328" s="21"/>
    </row>
    <row r="329" spans="14:17" x14ac:dyDescent="0.25">
      <c r="N329" s="20"/>
      <c r="O329" s="21"/>
      <c r="P329" s="22"/>
      <c r="Q329" s="21"/>
    </row>
    <row r="330" spans="14:17" x14ac:dyDescent="0.25">
      <c r="N330" s="20"/>
      <c r="O330" s="21"/>
      <c r="P330" s="22"/>
      <c r="Q330" s="21"/>
    </row>
    <row r="331" spans="14:17" x14ac:dyDescent="0.25">
      <c r="N331" s="20"/>
      <c r="O331" s="21"/>
      <c r="P331" s="22"/>
      <c r="Q331" s="21"/>
    </row>
    <row r="332" spans="14:17" x14ac:dyDescent="0.25">
      <c r="N332" s="20"/>
      <c r="O332" s="21"/>
      <c r="P332" s="22"/>
      <c r="Q332" s="21"/>
    </row>
    <row r="333" spans="14:17" x14ac:dyDescent="0.25">
      <c r="N333" s="20"/>
      <c r="O333" s="21"/>
      <c r="P333" s="22"/>
      <c r="Q333" s="21"/>
    </row>
    <row r="334" spans="14:17" x14ac:dyDescent="0.25">
      <c r="N334" s="20"/>
      <c r="O334" s="21"/>
      <c r="P334" s="22"/>
      <c r="Q334" s="21"/>
    </row>
    <row r="335" spans="14:17" x14ac:dyDescent="0.25">
      <c r="N335" s="20"/>
      <c r="O335" s="21"/>
      <c r="P335" s="22"/>
      <c r="Q335" s="21"/>
    </row>
    <row r="336" spans="14:17" x14ac:dyDescent="0.25">
      <c r="N336" s="20"/>
      <c r="O336" s="21"/>
      <c r="P336" s="22"/>
      <c r="Q336" s="21"/>
    </row>
    <row r="337" spans="14:17" x14ac:dyDescent="0.25">
      <c r="N337" s="20"/>
      <c r="O337" s="21"/>
      <c r="P337" s="22"/>
      <c r="Q337" s="21"/>
    </row>
    <row r="338" spans="14:17" x14ac:dyDescent="0.25">
      <c r="N338" s="20"/>
      <c r="O338" s="21"/>
      <c r="P338" s="22"/>
      <c r="Q338" s="21"/>
    </row>
    <row r="339" spans="14:17" x14ac:dyDescent="0.25">
      <c r="N339" s="20"/>
      <c r="O339" s="21"/>
      <c r="P339" s="22"/>
      <c r="Q339" s="21"/>
    </row>
    <row r="340" spans="14:17" x14ac:dyDescent="0.25">
      <c r="N340" s="20"/>
      <c r="O340" s="21"/>
      <c r="P340" s="22"/>
      <c r="Q340" s="21"/>
    </row>
    <row r="341" spans="14:17" x14ac:dyDescent="0.25">
      <c r="N341" s="20"/>
      <c r="O341" s="21"/>
      <c r="P341" s="22"/>
      <c r="Q341" s="21"/>
    </row>
    <row r="342" spans="14:17" x14ac:dyDescent="0.25">
      <c r="N342" s="20"/>
      <c r="O342" s="21"/>
      <c r="P342" s="22"/>
      <c r="Q342" s="21"/>
    </row>
    <row r="343" spans="14:17" x14ac:dyDescent="0.25">
      <c r="N343" s="20"/>
      <c r="O343" s="21"/>
      <c r="P343" s="22"/>
      <c r="Q343" s="21"/>
    </row>
    <row r="344" spans="14:17" x14ac:dyDescent="0.25">
      <c r="N344" s="20"/>
      <c r="O344" s="21"/>
      <c r="P344" s="22"/>
      <c r="Q344" s="21"/>
    </row>
    <row r="345" spans="14:17" x14ac:dyDescent="0.25">
      <c r="N345" s="20"/>
      <c r="O345" s="21"/>
      <c r="P345" s="22"/>
      <c r="Q345" s="21"/>
    </row>
    <row r="346" spans="14:17" x14ac:dyDescent="0.25">
      <c r="N346" s="20"/>
      <c r="O346" s="21"/>
      <c r="P346" s="22"/>
      <c r="Q346" s="21"/>
    </row>
    <row r="347" spans="14:17" x14ac:dyDescent="0.25">
      <c r="N347" s="20"/>
      <c r="O347" s="21"/>
      <c r="P347" s="22"/>
      <c r="Q347" s="21"/>
    </row>
    <row r="348" spans="14:17" x14ac:dyDescent="0.25">
      <c r="N348" s="20"/>
      <c r="O348" s="21"/>
      <c r="P348" s="22"/>
      <c r="Q348" s="21"/>
    </row>
    <row r="349" spans="14:17" x14ac:dyDescent="0.25">
      <c r="N349" s="20"/>
      <c r="O349" s="21"/>
      <c r="P349" s="22"/>
      <c r="Q349" s="21"/>
    </row>
    <row r="350" spans="14:17" x14ac:dyDescent="0.25">
      <c r="N350" s="20"/>
      <c r="O350" s="21"/>
      <c r="P350" s="22"/>
      <c r="Q350" s="21"/>
    </row>
    <row r="351" spans="14:17" x14ac:dyDescent="0.25">
      <c r="N351" s="20"/>
      <c r="O351" s="21"/>
      <c r="P351" s="22"/>
      <c r="Q351" s="21"/>
    </row>
    <row r="352" spans="14:17" x14ac:dyDescent="0.25">
      <c r="N352" s="20"/>
      <c r="O352" s="21"/>
      <c r="P352" s="22"/>
      <c r="Q352" s="21"/>
    </row>
    <row r="353" spans="14:17" x14ac:dyDescent="0.25">
      <c r="N353" s="20"/>
      <c r="O353" s="21"/>
      <c r="P353" s="22"/>
      <c r="Q353" s="21"/>
    </row>
    <row r="354" spans="14:17" x14ac:dyDescent="0.25">
      <c r="N354" s="20"/>
      <c r="O354" s="21"/>
      <c r="P354" s="22"/>
      <c r="Q354" s="21"/>
    </row>
    <row r="355" spans="14:17" x14ac:dyDescent="0.25">
      <c r="N355" s="20"/>
      <c r="O355" s="21"/>
      <c r="P355" s="22"/>
      <c r="Q355" s="21"/>
    </row>
    <row r="356" spans="14:17" x14ac:dyDescent="0.25">
      <c r="N356" s="20"/>
      <c r="O356" s="21"/>
      <c r="P356" s="22"/>
      <c r="Q356" s="21"/>
    </row>
    <row r="357" spans="14:17" x14ac:dyDescent="0.25">
      <c r="N357" s="20"/>
      <c r="O357" s="21"/>
      <c r="P357" s="22"/>
      <c r="Q357" s="21"/>
    </row>
    <row r="358" spans="14:17" x14ac:dyDescent="0.25">
      <c r="N358" s="20"/>
      <c r="O358" s="21"/>
      <c r="P358" s="22"/>
      <c r="Q358" s="21"/>
    </row>
    <row r="359" spans="14:17" x14ac:dyDescent="0.25">
      <c r="N359" s="20"/>
      <c r="O359" s="21"/>
      <c r="P359" s="22"/>
      <c r="Q359" s="21"/>
    </row>
    <row r="360" spans="14:17" x14ac:dyDescent="0.25">
      <c r="N360" s="20"/>
      <c r="O360" s="21"/>
      <c r="P360" s="22"/>
      <c r="Q360" s="21"/>
    </row>
    <row r="361" spans="14:17" x14ac:dyDescent="0.25">
      <c r="N361" s="20"/>
      <c r="O361" s="21"/>
      <c r="P361" s="22"/>
      <c r="Q361" s="21"/>
    </row>
    <row r="362" spans="14:17" x14ac:dyDescent="0.25">
      <c r="N362" s="20"/>
      <c r="O362" s="21"/>
      <c r="P362" s="22"/>
      <c r="Q362" s="21"/>
    </row>
    <row r="363" spans="14:17" x14ac:dyDescent="0.25">
      <c r="N363" s="20"/>
      <c r="O363" s="21"/>
      <c r="P363" s="22"/>
      <c r="Q363" s="21"/>
    </row>
    <row r="364" spans="14:17" x14ac:dyDescent="0.25">
      <c r="N364" s="20"/>
      <c r="O364" s="21"/>
      <c r="P364" s="22"/>
      <c r="Q364" s="21"/>
    </row>
    <row r="365" spans="14:17" x14ac:dyDescent="0.25">
      <c r="N365" s="20"/>
      <c r="O365" s="21"/>
      <c r="P365" s="22"/>
      <c r="Q365" s="21"/>
    </row>
    <row r="366" spans="14:17" x14ac:dyDescent="0.25">
      <c r="N366" s="20"/>
      <c r="O366" s="21"/>
      <c r="P366" s="22"/>
      <c r="Q366" s="21"/>
    </row>
    <row r="367" spans="14:17" x14ac:dyDescent="0.25">
      <c r="N367" s="20"/>
      <c r="O367" s="21"/>
      <c r="P367" s="22"/>
      <c r="Q367" s="21"/>
    </row>
    <row r="368" spans="14:17" x14ac:dyDescent="0.25">
      <c r="N368" s="20"/>
      <c r="O368" s="21"/>
      <c r="P368" s="22"/>
      <c r="Q368" s="21"/>
    </row>
    <row r="369" spans="14:17" x14ac:dyDescent="0.25">
      <c r="N369" s="20"/>
      <c r="O369" s="21"/>
      <c r="P369" s="22"/>
      <c r="Q369" s="21"/>
    </row>
    <row r="370" spans="14:17" x14ac:dyDescent="0.25">
      <c r="N370" s="20"/>
      <c r="O370" s="21"/>
      <c r="P370" s="22"/>
      <c r="Q370" s="21"/>
    </row>
    <row r="371" spans="14:17" x14ac:dyDescent="0.25">
      <c r="N371" s="20"/>
      <c r="O371" s="21"/>
      <c r="P371" s="22"/>
      <c r="Q371" s="21"/>
    </row>
    <row r="372" spans="14:17" x14ac:dyDescent="0.25">
      <c r="N372" s="20"/>
      <c r="O372" s="21"/>
      <c r="P372" s="22"/>
      <c r="Q372" s="21"/>
    </row>
    <row r="373" spans="14:17" x14ac:dyDescent="0.25">
      <c r="N373" s="20"/>
      <c r="O373" s="21"/>
      <c r="P373" s="22"/>
      <c r="Q373" s="21"/>
    </row>
    <row r="374" spans="14:17" x14ac:dyDescent="0.25">
      <c r="N374" s="20"/>
      <c r="O374" s="21"/>
      <c r="P374" s="22"/>
      <c r="Q374" s="21"/>
    </row>
    <row r="375" spans="14:17" x14ac:dyDescent="0.25">
      <c r="N375" s="20"/>
      <c r="O375" s="21"/>
      <c r="P375" s="22"/>
      <c r="Q375" s="21"/>
    </row>
    <row r="376" spans="14:17" x14ac:dyDescent="0.25">
      <c r="N376" s="20"/>
      <c r="O376" s="21"/>
      <c r="P376" s="22"/>
      <c r="Q376" s="21"/>
    </row>
    <row r="377" spans="14:17" x14ac:dyDescent="0.25">
      <c r="N377" s="20"/>
      <c r="O377" s="21"/>
      <c r="P377" s="22"/>
      <c r="Q377" s="21"/>
    </row>
    <row r="378" spans="14:17" x14ac:dyDescent="0.25">
      <c r="N378" s="20"/>
      <c r="O378" s="21"/>
      <c r="P378" s="22"/>
      <c r="Q378" s="21"/>
    </row>
    <row r="379" spans="14:17" x14ac:dyDescent="0.25">
      <c r="N379" s="20"/>
      <c r="O379" s="21"/>
      <c r="P379" s="22"/>
      <c r="Q379" s="21"/>
    </row>
    <row r="380" spans="14:17" x14ac:dyDescent="0.25">
      <c r="N380" s="20"/>
      <c r="O380" s="21"/>
      <c r="P380" s="22"/>
      <c r="Q380" s="21"/>
    </row>
    <row r="381" spans="14:17" x14ac:dyDescent="0.25">
      <c r="N381" s="20"/>
      <c r="O381" s="21"/>
      <c r="P381" s="22"/>
      <c r="Q381" s="21"/>
    </row>
    <row r="382" spans="14:17" x14ac:dyDescent="0.25">
      <c r="N382" s="20"/>
      <c r="O382" s="21"/>
      <c r="P382" s="22"/>
      <c r="Q382" s="21"/>
    </row>
    <row r="383" spans="14:17" x14ac:dyDescent="0.25">
      <c r="N383" s="20"/>
      <c r="O383" s="21"/>
      <c r="P383" s="22"/>
      <c r="Q383" s="21"/>
    </row>
    <row r="384" spans="14:17" x14ac:dyDescent="0.25">
      <c r="N384" s="20"/>
      <c r="O384" s="21"/>
      <c r="P384" s="22"/>
      <c r="Q384" s="21"/>
    </row>
    <row r="385" spans="14:17" x14ac:dyDescent="0.25">
      <c r="N385" s="20"/>
      <c r="O385" s="21"/>
      <c r="P385" s="22"/>
      <c r="Q385" s="21"/>
    </row>
    <row r="386" spans="14:17" x14ac:dyDescent="0.25">
      <c r="N386" s="20"/>
      <c r="O386" s="21"/>
      <c r="P386" s="22"/>
      <c r="Q386" s="21"/>
    </row>
    <row r="387" spans="14:17" x14ac:dyDescent="0.25">
      <c r="N387" s="20"/>
      <c r="O387" s="21"/>
      <c r="P387" s="22"/>
      <c r="Q387" s="21"/>
    </row>
    <row r="388" spans="14:17" x14ac:dyDescent="0.25">
      <c r="N388" s="20"/>
      <c r="O388" s="21"/>
      <c r="P388" s="22"/>
      <c r="Q388" s="21"/>
    </row>
    <row r="389" spans="14:17" x14ac:dyDescent="0.25">
      <c r="N389" s="20"/>
      <c r="O389" s="21"/>
      <c r="P389" s="22"/>
      <c r="Q389" s="21"/>
    </row>
    <row r="390" spans="14:17" x14ac:dyDescent="0.25">
      <c r="N390" s="20"/>
      <c r="O390" s="21"/>
      <c r="P390" s="22"/>
      <c r="Q390" s="21"/>
    </row>
    <row r="391" spans="14:17" x14ac:dyDescent="0.25">
      <c r="N391" s="20"/>
      <c r="O391" s="21"/>
      <c r="P391" s="22"/>
      <c r="Q391" s="21"/>
    </row>
    <row r="392" spans="14:17" x14ac:dyDescent="0.25">
      <c r="N392" s="20"/>
      <c r="O392" s="21"/>
      <c r="P392" s="22"/>
      <c r="Q392" s="21"/>
    </row>
    <row r="393" spans="14:17" x14ac:dyDescent="0.25">
      <c r="N393" s="20"/>
      <c r="O393" s="21"/>
      <c r="P393" s="22"/>
      <c r="Q393" s="21"/>
    </row>
    <row r="394" spans="14:17" x14ac:dyDescent="0.25">
      <c r="N394" s="20"/>
      <c r="O394" s="21"/>
      <c r="P394" s="22"/>
      <c r="Q394" s="21"/>
    </row>
    <row r="395" spans="14:17" x14ac:dyDescent="0.25">
      <c r="N395" s="20"/>
      <c r="O395" s="21"/>
      <c r="P395" s="22"/>
      <c r="Q395" s="21"/>
    </row>
    <row r="396" spans="14:17" x14ac:dyDescent="0.25">
      <c r="N396" s="20"/>
      <c r="O396" s="21"/>
      <c r="P396" s="22"/>
      <c r="Q396" s="21"/>
    </row>
    <row r="397" spans="14:17" x14ac:dyDescent="0.25">
      <c r="N397" s="20"/>
      <c r="O397" s="21"/>
      <c r="P397" s="22"/>
      <c r="Q397" s="21"/>
    </row>
    <row r="398" spans="14:17" x14ac:dyDescent="0.25">
      <c r="N398" s="20"/>
      <c r="O398" s="21"/>
      <c r="P398" s="22"/>
      <c r="Q398" s="21"/>
    </row>
    <row r="399" spans="14:17" x14ac:dyDescent="0.25">
      <c r="N399" s="20"/>
      <c r="O399" s="21"/>
      <c r="P399" s="22"/>
      <c r="Q399" s="21"/>
    </row>
    <row r="400" spans="14:17" x14ac:dyDescent="0.25">
      <c r="N400" s="20"/>
      <c r="O400" s="21"/>
      <c r="P400" s="22"/>
      <c r="Q400" s="21"/>
    </row>
    <row r="401" spans="14:17" x14ac:dyDescent="0.25">
      <c r="N401" s="20"/>
      <c r="O401" s="21"/>
      <c r="P401" s="22"/>
      <c r="Q401" s="21"/>
    </row>
    <row r="402" spans="14:17" x14ac:dyDescent="0.25">
      <c r="N402" s="20"/>
      <c r="O402" s="21"/>
      <c r="P402" s="22"/>
      <c r="Q402" s="21"/>
    </row>
    <row r="403" spans="14:17" x14ac:dyDescent="0.25">
      <c r="N403" s="20"/>
      <c r="O403" s="21"/>
      <c r="P403" s="22"/>
      <c r="Q403" s="21"/>
    </row>
    <row r="404" spans="14:17" x14ac:dyDescent="0.25">
      <c r="N404" s="20"/>
      <c r="O404" s="21"/>
      <c r="P404" s="22"/>
      <c r="Q404" s="21"/>
    </row>
    <row r="405" spans="14:17" x14ac:dyDescent="0.25">
      <c r="N405" s="20"/>
      <c r="O405" s="21"/>
      <c r="P405" s="22"/>
      <c r="Q405" s="21"/>
    </row>
    <row r="406" spans="14:17" x14ac:dyDescent="0.25">
      <c r="N406" s="20"/>
      <c r="O406" s="21"/>
      <c r="P406" s="22"/>
      <c r="Q406" s="21"/>
    </row>
    <row r="407" spans="14:17" x14ac:dyDescent="0.25">
      <c r="N407" s="20"/>
      <c r="O407" s="21"/>
      <c r="P407" s="22"/>
      <c r="Q407" s="21"/>
    </row>
    <row r="408" spans="14:17" x14ac:dyDescent="0.25">
      <c r="N408" s="20"/>
      <c r="O408" s="21"/>
      <c r="P408" s="22"/>
      <c r="Q408" s="21"/>
    </row>
    <row r="409" spans="14:17" x14ac:dyDescent="0.25">
      <c r="N409" s="20"/>
      <c r="O409" s="21"/>
      <c r="P409" s="22"/>
      <c r="Q409" s="21"/>
    </row>
    <row r="410" spans="14:17" x14ac:dyDescent="0.25">
      <c r="N410" s="20"/>
      <c r="O410" s="21"/>
      <c r="P410" s="22"/>
      <c r="Q410" s="21"/>
    </row>
    <row r="411" spans="14:17" x14ac:dyDescent="0.25">
      <c r="N411" s="20"/>
      <c r="O411" s="21"/>
      <c r="P411" s="22"/>
      <c r="Q411" s="21"/>
    </row>
    <row r="412" spans="14:17" x14ac:dyDescent="0.25">
      <c r="N412" s="20"/>
      <c r="O412" s="21"/>
      <c r="P412" s="22"/>
      <c r="Q412" s="21"/>
    </row>
    <row r="413" spans="14:17" x14ac:dyDescent="0.25">
      <c r="N413" s="20"/>
      <c r="O413" s="21"/>
      <c r="P413" s="22"/>
      <c r="Q413" s="21"/>
    </row>
    <row r="414" spans="14:17" x14ac:dyDescent="0.25">
      <c r="N414" s="20"/>
      <c r="O414" s="21"/>
      <c r="P414" s="22"/>
      <c r="Q414" s="21"/>
    </row>
    <row r="415" spans="14:17" x14ac:dyDescent="0.25">
      <c r="N415" s="20"/>
      <c r="O415" s="21"/>
      <c r="P415" s="22"/>
      <c r="Q415" s="21"/>
    </row>
    <row r="416" spans="14:17" x14ac:dyDescent="0.25">
      <c r="N416" s="20"/>
      <c r="O416" s="21"/>
      <c r="P416" s="22"/>
      <c r="Q416" s="21"/>
    </row>
    <row r="417" spans="14:17" x14ac:dyDescent="0.25">
      <c r="N417" s="20"/>
      <c r="O417" s="21"/>
      <c r="P417" s="22"/>
      <c r="Q417" s="21"/>
    </row>
    <row r="418" spans="14:17" x14ac:dyDescent="0.25">
      <c r="N418" s="20"/>
      <c r="O418" s="21"/>
      <c r="P418" s="22"/>
      <c r="Q418" s="21"/>
    </row>
    <row r="419" spans="14:17" x14ac:dyDescent="0.25">
      <c r="N419" s="20"/>
      <c r="O419" s="21"/>
      <c r="P419" s="22"/>
      <c r="Q419" s="21"/>
    </row>
    <row r="420" spans="14:17" x14ac:dyDescent="0.25">
      <c r="N420" s="20"/>
      <c r="O420" s="21"/>
      <c r="P420" s="22"/>
      <c r="Q420" s="21"/>
    </row>
    <row r="421" spans="14:17" x14ac:dyDescent="0.25">
      <c r="N421" s="20"/>
      <c r="O421" s="21"/>
      <c r="P421" s="22"/>
      <c r="Q421" s="21"/>
    </row>
    <row r="422" spans="14:17" x14ac:dyDescent="0.25">
      <c r="N422" s="20"/>
      <c r="O422" s="21"/>
      <c r="P422" s="22"/>
      <c r="Q422" s="21"/>
    </row>
    <row r="423" spans="14:17" x14ac:dyDescent="0.25">
      <c r="N423" s="20"/>
      <c r="O423" s="21"/>
      <c r="P423" s="22"/>
      <c r="Q423" s="21"/>
    </row>
    <row r="424" spans="14:17" x14ac:dyDescent="0.25">
      <c r="N424" s="20"/>
      <c r="O424" s="21"/>
      <c r="P424" s="22"/>
      <c r="Q424" s="21"/>
    </row>
    <row r="425" spans="14:17" x14ac:dyDescent="0.25">
      <c r="N425" s="20"/>
      <c r="O425" s="21"/>
      <c r="P425" s="22"/>
      <c r="Q425" s="21"/>
    </row>
    <row r="426" spans="14:17" x14ac:dyDescent="0.25">
      <c r="N426" s="20"/>
      <c r="O426" s="21"/>
      <c r="P426" s="22"/>
      <c r="Q426" s="21"/>
    </row>
    <row r="427" spans="14:17" x14ac:dyDescent="0.25">
      <c r="N427" s="20"/>
      <c r="O427" s="21"/>
      <c r="P427" s="22"/>
      <c r="Q427" s="21"/>
    </row>
    <row r="428" spans="14:17" x14ac:dyDescent="0.25">
      <c r="N428" s="20"/>
      <c r="O428" s="21"/>
      <c r="P428" s="22"/>
      <c r="Q428" s="21"/>
    </row>
    <row r="429" spans="14:17" x14ac:dyDescent="0.25">
      <c r="N429" s="20"/>
      <c r="O429" s="21"/>
      <c r="P429" s="22"/>
      <c r="Q429" s="21"/>
    </row>
    <row r="430" spans="14:17" x14ac:dyDescent="0.25">
      <c r="N430" s="20"/>
      <c r="O430" s="21"/>
      <c r="P430" s="22"/>
      <c r="Q430" s="21"/>
    </row>
    <row r="431" spans="14:17" x14ac:dyDescent="0.25">
      <c r="N431" s="20"/>
      <c r="O431" s="21"/>
      <c r="P431" s="22"/>
      <c r="Q431" s="21"/>
    </row>
    <row r="432" spans="14:17" x14ac:dyDescent="0.25">
      <c r="N432" s="20"/>
      <c r="O432" s="21"/>
      <c r="P432" s="22"/>
      <c r="Q432" s="21"/>
    </row>
    <row r="433" spans="14:17" x14ac:dyDescent="0.25">
      <c r="N433" s="20"/>
      <c r="O433" s="21"/>
      <c r="P433" s="22"/>
      <c r="Q433" s="21"/>
    </row>
    <row r="434" spans="14:17" x14ac:dyDescent="0.25">
      <c r="N434" s="20"/>
      <c r="O434" s="21"/>
      <c r="P434" s="22"/>
      <c r="Q434" s="21"/>
    </row>
    <row r="435" spans="14:17" x14ac:dyDescent="0.25">
      <c r="N435" s="20"/>
      <c r="O435" s="21"/>
      <c r="P435" s="22"/>
      <c r="Q435" s="21"/>
    </row>
    <row r="436" spans="14:17" x14ac:dyDescent="0.25">
      <c r="N436" s="20"/>
      <c r="O436" s="21"/>
      <c r="P436" s="22"/>
      <c r="Q436" s="21"/>
    </row>
    <row r="437" spans="14:17" x14ac:dyDescent="0.25">
      <c r="N437" s="20"/>
      <c r="O437" s="21"/>
      <c r="P437" s="22"/>
      <c r="Q437" s="21"/>
    </row>
    <row r="438" spans="14:17" x14ac:dyDescent="0.25">
      <c r="N438" s="20"/>
      <c r="O438" s="21"/>
      <c r="P438" s="22"/>
      <c r="Q438" s="21"/>
    </row>
    <row r="439" spans="14:17" x14ac:dyDescent="0.25">
      <c r="N439" s="20"/>
      <c r="O439" s="21"/>
      <c r="P439" s="22"/>
      <c r="Q439" s="21"/>
    </row>
    <row r="440" spans="14:17" x14ac:dyDescent="0.25">
      <c r="N440" s="20"/>
      <c r="O440" s="21"/>
      <c r="P440" s="22"/>
      <c r="Q440" s="21"/>
    </row>
    <row r="441" spans="14:17" x14ac:dyDescent="0.25">
      <c r="N441" s="20"/>
      <c r="O441" s="21"/>
      <c r="P441" s="22"/>
      <c r="Q441" s="21"/>
    </row>
    <row r="442" spans="14:17" x14ac:dyDescent="0.25">
      <c r="N442" s="20"/>
      <c r="O442" s="21"/>
      <c r="P442" s="22"/>
      <c r="Q442" s="21"/>
    </row>
    <row r="443" spans="14:17" x14ac:dyDescent="0.25">
      <c r="N443" s="20"/>
      <c r="O443" s="21"/>
      <c r="P443" s="22"/>
      <c r="Q443" s="21"/>
    </row>
    <row r="444" spans="14:17" x14ac:dyDescent="0.25">
      <c r="N444" s="20"/>
      <c r="O444" s="21"/>
      <c r="P444" s="22"/>
      <c r="Q444" s="21"/>
    </row>
    <row r="445" spans="14:17" x14ac:dyDescent="0.25">
      <c r="N445" s="20"/>
      <c r="O445" s="21"/>
      <c r="P445" s="22"/>
      <c r="Q445" s="21"/>
    </row>
    <row r="446" spans="14:17" x14ac:dyDescent="0.25">
      <c r="N446" s="20"/>
      <c r="O446" s="21"/>
      <c r="P446" s="22"/>
      <c r="Q446" s="21"/>
    </row>
    <row r="447" spans="14:17" x14ac:dyDescent="0.25">
      <c r="N447" s="20"/>
      <c r="O447" s="21"/>
      <c r="P447" s="22"/>
      <c r="Q447" s="21"/>
    </row>
    <row r="448" spans="14:17" x14ac:dyDescent="0.25">
      <c r="N448" s="20"/>
      <c r="O448" s="21"/>
      <c r="P448" s="22"/>
      <c r="Q448" s="21"/>
    </row>
    <row r="449" spans="14:17" x14ac:dyDescent="0.25">
      <c r="N449" s="20"/>
      <c r="O449" s="21"/>
      <c r="P449" s="22"/>
      <c r="Q449" s="21"/>
    </row>
    <row r="450" spans="14:17" x14ac:dyDescent="0.25">
      <c r="N450" s="20"/>
      <c r="O450" s="21"/>
      <c r="P450" s="22"/>
      <c r="Q450" s="21"/>
    </row>
    <row r="451" spans="14:17" x14ac:dyDescent="0.25">
      <c r="N451" s="20"/>
      <c r="O451" s="21"/>
      <c r="P451" s="22"/>
      <c r="Q451" s="21"/>
    </row>
    <row r="452" spans="14:17" x14ac:dyDescent="0.25">
      <c r="N452" s="20"/>
      <c r="O452" s="21"/>
      <c r="P452" s="22"/>
      <c r="Q452" s="21"/>
    </row>
    <row r="453" spans="14:17" x14ac:dyDescent="0.25">
      <c r="N453" s="20"/>
      <c r="O453" s="21"/>
      <c r="P453" s="22"/>
      <c r="Q453" s="21"/>
    </row>
    <row r="454" spans="14:17" x14ac:dyDescent="0.25">
      <c r="N454" s="20"/>
      <c r="O454" s="21"/>
      <c r="P454" s="22"/>
      <c r="Q454" s="21"/>
    </row>
    <row r="455" spans="14:17" x14ac:dyDescent="0.25">
      <c r="N455" s="20"/>
      <c r="O455" s="21"/>
      <c r="P455" s="22"/>
      <c r="Q455" s="21"/>
    </row>
    <row r="456" spans="14:17" x14ac:dyDescent="0.25">
      <c r="N456" s="20"/>
      <c r="O456" s="21"/>
      <c r="P456" s="22"/>
      <c r="Q456" s="21"/>
    </row>
    <row r="457" spans="14:17" x14ac:dyDescent="0.25">
      <c r="N457" s="20"/>
      <c r="O457" s="21"/>
      <c r="P457" s="22"/>
      <c r="Q457" s="21"/>
    </row>
    <row r="458" spans="14:17" x14ac:dyDescent="0.25">
      <c r="N458" s="20"/>
      <c r="O458" s="21"/>
      <c r="P458" s="22"/>
      <c r="Q458" s="21"/>
    </row>
    <row r="459" spans="14:17" x14ac:dyDescent="0.25">
      <c r="N459" s="20"/>
      <c r="O459" s="21"/>
      <c r="P459" s="22"/>
      <c r="Q459" s="21"/>
    </row>
    <row r="460" spans="14:17" x14ac:dyDescent="0.25">
      <c r="N460" s="20"/>
      <c r="O460" s="21"/>
      <c r="P460" s="22"/>
      <c r="Q460" s="21"/>
    </row>
    <row r="461" spans="14:17" x14ac:dyDescent="0.25">
      <c r="N461" s="20"/>
      <c r="O461" s="21"/>
      <c r="P461" s="22"/>
      <c r="Q461" s="21"/>
    </row>
    <row r="462" spans="14:17" x14ac:dyDescent="0.25">
      <c r="N462" s="20"/>
      <c r="O462" s="21"/>
      <c r="P462" s="22"/>
      <c r="Q462" s="21"/>
    </row>
    <row r="463" spans="14:17" x14ac:dyDescent="0.25">
      <c r="N463" s="20"/>
      <c r="O463" s="21"/>
      <c r="P463" s="22"/>
      <c r="Q463" s="21"/>
    </row>
    <row r="464" spans="14:17" x14ac:dyDescent="0.25">
      <c r="N464" s="20"/>
      <c r="O464" s="21"/>
      <c r="P464" s="22"/>
      <c r="Q464" s="21"/>
    </row>
    <row r="465" spans="14:17" x14ac:dyDescent="0.25">
      <c r="N465" s="20"/>
      <c r="O465" s="21"/>
      <c r="P465" s="22"/>
      <c r="Q465" s="21"/>
    </row>
    <row r="466" spans="14:17" x14ac:dyDescent="0.25">
      <c r="N466" s="20"/>
      <c r="O466" s="21"/>
      <c r="P466" s="22"/>
      <c r="Q466" s="21"/>
    </row>
    <row r="467" spans="14:17" x14ac:dyDescent="0.25">
      <c r="N467" s="20"/>
      <c r="O467" s="21"/>
      <c r="P467" s="22"/>
      <c r="Q467" s="21"/>
    </row>
    <row r="468" spans="14:17" x14ac:dyDescent="0.25">
      <c r="N468" s="20"/>
      <c r="O468" s="21"/>
      <c r="P468" s="22"/>
      <c r="Q468" s="21"/>
    </row>
    <row r="469" spans="14:17" x14ac:dyDescent="0.25">
      <c r="N469" s="20"/>
      <c r="O469" s="21"/>
      <c r="P469" s="22"/>
      <c r="Q469" s="21"/>
    </row>
    <row r="470" spans="14:17" x14ac:dyDescent="0.25">
      <c r="N470" s="20"/>
      <c r="O470" s="21"/>
      <c r="P470" s="22"/>
      <c r="Q470" s="21"/>
    </row>
    <row r="471" spans="14:17" x14ac:dyDescent="0.25">
      <c r="N471" s="20"/>
      <c r="O471" s="21"/>
      <c r="P471" s="22"/>
      <c r="Q471" s="21"/>
    </row>
    <row r="472" spans="14:17" x14ac:dyDescent="0.25">
      <c r="N472" s="20"/>
      <c r="O472" s="21"/>
      <c r="P472" s="22"/>
      <c r="Q472" s="21"/>
    </row>
    <row r="473" spans="14:17" x14ac:dyDescent="0.25">
      <c r="N473" s="20"/>
      <c r="O473" s="21"/>
      <c r="P473" s="22"/>
      <c r="Q473" s="21"/>
    </row>
    <row r="474" spans="14:17" x14ac:dyDescent="0.25">
      <c r="N474" s="20"/>
      <c r="O474" s="21"/>
      <c r="P474" s="22"/>
      <c r="Q474" s="21"/>
    </row>
    <row r="475" spans="14:17" x14ac:dyDescent="0.25">
      <c r="N475" s="20"/>
      <c r="O475" s="21"/>
      <c r="P475" s="22"/>
      <c r="Q475" s="21"/>
    </row>
    <row r="476" spans="14:17" x14ac:dyDescent="0.25">
      <c r="N476" s="20"/>
      <c r="O476" s="21"/>
      <c r="P476" s="22"/>
      <c r="Q476" s="21"/>
    </row>
    <row r="477" spans="14:17" x14ac:dyDescent="0.25">
      <c r="N477" s="20"/>
      <c r="O477" s="21"/>
      <c r="P477" s="22"/>
      <c r="Q477" s="21"/>
    </row>
    <row r="478" spans="14:17" x14ac:dyDescent="0.25">
      <c r="N478" s="20"/>
      <c r="O478" s="21"/>
      <c r="P478" s="22"/>
      <c r="Q478" s="21"/>
    </row>
    <row r="479" spans="14:17" x14ac:dyDescent="0.25">
      <c r="N479" s="20"/>
      <c r="O479" s="21"/>
      <c r="P479" s="22"/>
      <c r="Q479" s="21"/>
    </row>
    <row r="480" spans="14:17" x14ac:dyDescent="0.25">
      <c r="N480" s="20"/>
      <c r="O480" s="21"/>
      <c r="P480" s="22"/>
      <c r="Q480" s="21"/>
    </row>
    <row r="481" spans="14:17" x14ac:dyDescent="0.25">
      <c r="N481" s="20"/>
      <c r="O481" s="21"/>
      <c r="P481" s="22"/>
      <c r="Q481" s="21"/>
    </row>
    <row r="482" spans="14:17" x14ac:dyDescent="0.25">
      <c r="N482" s="20"/>
      <c r="O482" s="21"/>
      <c r="P482" s="22"/>
      <c r="Q482" s="21"/>
    </row>
    <row r="483" spans="14:17" x14ac:dyDescent="0.25">
      <c r="N483" s="20"/>
      <c r="O483" s="21"/>
      <c r="P483" s="22"/>
      <c r="Q483" s="21"/>
    </row>
    <row r="484" spans="14:17" x14ac:dyDescent="0.25">
      <c r="N484" s="20"/>
      <c r="O484" s="21"/>
      <c r="P484" s="22"/>
      <c r="Q484" s="21"/>
    </row>
    <row r="485" spans="14:17" x14ac:dyDescent="0.25">
      <c r="N485" s="20"/>
      <c r="O485" s="21"/>
      <c r="P485" s="22"/>
      <c r="Q485" s="21"/>
    </row>
    <row r="486" spans="14:17" x14ac:dyDescent="0.25">
      <c r="N486" s="20"/>
      <c r="O486" s="21"/>
      <c r="P486" s="22"/>
      <c r="Q486" s="21"/>
    </row>
    <row r="487" spans="14:17" x14ac:dyDescent="0.25">
      <c r="N487" s="20"/>
      <c r="O487" s="21"/>
      <c r="P487" s="22"/>
      <c r="Q487" s="21"/>
    </row>
    <row r="488" spans="14:17" x14ac:dyDescent="0.25">
      <c r="N488" s="20"/>
      <c r="O488" s="21"/>
      <c r="P488" s="22"/>
      <c r="Q488" s="21"/>
    </row>
    <row r="489" spans="14:17" x14ac:dyDescent="0.25">
      <c r="N489" s="20"/>
      <c r="O489" s="21"/>
      <c r="P489" s="22"/>
      <c r="Q489" s="21"/>
    </row>
    <row r="490" spans="14:17" x14ac:dyDescent="0.25">
      <c r="N490" s="20"/>
      <c r="O490" s="21"/>
      <c r="P490" s="22"/>
      <c r="Q490" s="21"/>
    </row>
    <row r="491" spans="14:17" x14ac:dyDescent="0.25">
      <c r="N491" s="20"/>
      <c r="O491" s="21"/>
      <c r="P491" s="22"/>
      <c r="Q491" s="21"/>
    </row>
    <row r="492" spans="14:17" x14ac:dyDescent="0.25">
      <c r="N492" s="20"/>
      <c r="O492" s="21"/>
      <c r="P492" s="22"/>
      <c r="Q492" s="21"/>
    </row>
    <row r="493" spans="14:17" x14ac:dyDescent="0.25">
      <c r="N493" s="20"/>
      <c r="O493" s="21"/>
      <c r="P493" s="22"/>
      <c r="Q493" s="21"/>
    </row>
    <row r="494" spans="14:17" x14ac:dyDescent="0.25">
      <c r="N494" s="20"/>
      <c r="O494" s="21"/>
      <c r="P494" s="22"/>
      <c r="Q494" s="21"/>
    </row>
    <row r="495" spans="14:17" x14ac:dyDescent="0.25">
      <c r="N495" s="20"/>
      <c r="O495" s="21"/>
      <c r="P495" s="22"/>
      <c r="Q495" s="21"/>
    </row>
    <row r="496" spans="14:17" x14ac:dyDescent="0.25">
      <c r="N496" s="20"/>
      <c r="O496" s="21"/>
      <c r="P496" s="22"/>
      <c r="Q496" s="21"/>
    </row>
    <row r="497" spans="14:17" x14ac:dyDescent="0.25">
      <c r="N497" s="20"/>
      <c r="O497" s="21"/>
      <c r="P497" s="22"/>
      <c r="Q497" s="21"/>
    </row>
    <row r="498" spans="14:17" x14ac:dyDescent="0.25">
      <c r="N498" s="20"/>
      <c r="O498" s="21"/>
      <c r="P498" s="22"/>
      <c r="Q498" s="21"/>
    </row>
    <row r="499" spans="14:17" x14ac:dyDescent="0.25">
      <c r="N499" s="20"/>
      <c r="O499" s="21"/>
      <c r="P499" s="22"/>
      <c r="Q499" s="21"/>
    </row>
    <row r="500" spans="14:17" x14ac:dyDescent="0.25">
      <c r="N500" s="20"/>
      <c r="O500" s="21"/>
      <c r="P500" s="22"/>
      <c r="Q500" s="21"/>
    </row>
    <row r="501" spans="14:17" x14ac:dyDescent="0.25">
      <c r="N501" s="20"/>
      <c r="O501" s="21"/>
      <c r="P501" s="22"/>
      <c r="Q501" s="21"/>
    </row>
    <row r="502" spans="14:17" x14ac:dyDescent="0.25">
      <c r="N502" s="20"/>
      <c r="O502" s="21"/>
      <c r="P502" s="22"/>
      <c r="Q502" s="21"/>
    </row>
    <row r="503" spans="14:17" x14ac:dyDescent="0.25">
      <c r="N503" s="20"/>
      <c r="O503" s="21"/>
      <c r="P503" s="22"/>
      <c r="Q503" s="21"/>
    </row>
    <row r="504" spans="14:17" x14ac:dyDescent="0.25">
      <c r="N504" s="20"/>
      <c r="O504" s="21"/>
      <c r="P504" s="22"/>
      <c r="Q504" s="21"/>
    </row>
    <row r="505" spans="14:17" x14ac:dyDescent="0.25">
      <c r="N505" s="20"/>
      <c r="O505" s="21"/>
      <c r="P505" s="22"/>
      <c r="Q505" s="21"/>
    </row>
    <row r="506" spans="14:17" x14ac:dyDescent="0.25">
      <c r="N506" s="20"/>
      <c r="O506" s="21"/>
      <c r="P506" s="22"/>
      <c r="Q506" s="21"/>
    </row>
    <row r="507" spans="14:17" x14ac:dyDescent="0.25">
      <c r="N507" s="20"/>
      <c r="O507" s="21"/>
      <c r="P507" s="22"/>
      <c r="Q507" s="21"/>
    </row>
    <row r="508" spans="14:17" x14ac:dyDescent="0.25">
      <c r="N508" s="20"/>
      <c r="O508" s="21"/>
      <c r="P508" s="22"/>
      <c r="Q508" s="21"/>
    </row>
    <row r="509" spans="14:17" x14ac:dyDescent="0.25">
      <c r="N509" s="20"/>
      <c r="O509" s="21"/>
      <c r="P509" s="22"/>
      <c r="Q509" s="21"/>
    </row>
    <row r="510" spans="14:17" x14ac:dyDescent="0.25">
      <c r="N510" s="20"/>
      <c r="O510" s="21"/>
      <c r="P510" s="22"/>
      <c r="Q510" s="21"/>
    </row>
    <row r="511" spans="14:17" x14ac:dyDescent="0.25">
      <c r="N511" s="20"/>
      <c r="O511" s="21"/>
      <c r="P511" s="22"/>
      <c r="Q511" s="21"/>
    </row>
    <row r="512" spans="14:17" x14ac:dyDescent="0.25">
      <c r="N512" s="20"/>
      <c r="O512" s="21"/>
      <c r="P512" s="22"/>
      <c r="Q512" s="21"/>
    </row>
    <row r="513" spans="14:17" x14ac:dyDescent="0.25">
      <c r="N513" s="20"/>
      <c r="O513" s="21"/>
      <c r="P513" s="22"/>
      <c r="Q513" s="21"/>
    </row>
    <row r="514" spans="14:17" x14ac:dyDescent="0.25">
      <c r="N514" s="20"/>
      <c r="O514" s="21"/>
      <c r="P514" s="22"/>
      <c r="Q514" s="21"/>
    </row>
    <row r="515" spans="14:17" x14ac:dyDescent="0.25">
      <c r="N515" s="20"/>
      <c r="O515" s="21"/>
      <c r="P515" s="22"/>
      <c r="Q515" s="21"/>
    </row>
    <row r="516" spans="14:17" x14ac:dyDescent="0.25">
      <c r="N516" s="20"/>
      <c r="O516" s="21"/>
      <c r="P516" s="22"/>
      <c r="Q516" s="21"/>
    </row>
    <row r="517" spans="14:17" x14ac:dyDescent="0.25">
      <c r="N517" s="20"/>
      <c r="O517" s="21"/>
      <c r="P517" s="22"/>
      <c r="Q517" s="21"/>
    </row>
    <row r="518" spans="14:17" x14ac:dyDescent="0.25">
      <c r="N518" s="20"/>
      <c r="O518" s="21"/>
      <c r="P518" s="22"/>
      <c r="Q518" s="21"/>
    </row>
    <row r="519" spans="14:17" x14ac:dyDescent="0.25">
      <c r="N519" s="20"/>
      <c r="O519" s="21"/>
      <c r="P519" s="22"/>
      <c r="Q519" s="21"/>
    </row>
    <row r="520" spans="14:17" x14ac:dyDescent="0.25">
      <c r="N520" s="20"/>
      <c r="O520" s="21"/>
      <c r="P520" s="22"/>
      <c r="Q520" s="21"/>
    </row>
    <row r="521" spans="14:17" x14ac:dyDescent="0.25">
      <c r="N521" s="20"/>
      <c r="O521" s="21"/>
      <c r="P521" s="22"/>
      <c r="Q521" s="21"/>
    </row>
    <row r="522" spans="14:17" x14ac:dyDescent="0.25">
      <c r="N522" s="20"/>
      <c r="O522" s="21"/>
      <c r="P522" s="22"/>
      <c r="Q522" s="21"/>
    </row>
    <row r="523" spans="14:17" x14ac:dyDescent="0.25">
      <c r="N523" s="20"/>
      <c r="O523" s="21"/>
      <c r="P523" s="22"/>
      <c r="Q523" s="21"/>
    </row>
    <row r="524" spans="14:17" x14ac:dyDescent="0.25">
      <c r="N524" s="20"/>
      <c r="O524" s="21"/>
      <c r="P524" s="22"/>
      <c r="Q524" s="21"/>
    </row>
    <row r="525" spans="14:17" x14ac:dyDescent="0.25">
      <c r="N525" s="20"/>
      <c r="O525" s="21"/>
      <c r="P525" s="22"/>
      <c r="Q525" s="21"/>
    </row>
    <row r="526" spans="14:17" x14ac:dyDescent="0.25">
      <c r="N526" s="20"/>
      <c r="O526" s="21"/>
      <c r="P526" s="22"/>
      <c r="Q526" s="21"/>
    </row>
    <row r="527" spans="14:17" x14ac:dyDescent="0.25">
      <c r="N527" s="20"/>
      <c r="O527" s="21"/>
      <c r="P527" s="22"/>
      <c r="Q527" s="21"/>
    </row>
    <row r="528" spans="14:17" x14ac:dyDescent="0.25">
      <c r="N528" s="20"/>
      <c r="O528" s="21"/>
      <c r="P528" s="22"/>
      <c r="Q528" s="21"/>
    </row>
    <row r="529" spans="14:17" x14ac:dyDescent="0.25">
      <c r="N529" s="20"/>
      <c r="O529" s="21"/>
      <c r="P529" s="22"/>
      <c r="Q529" s="21"/>
    </row>
    <row r="530" spans="14:17" x14ac:dyDescent="0.25">
      <c r="N530" s="20"/>
      <c r="O530" s="21"/>
      <c r="P530" s="22"/>
      <c r="Q530" s="21"/>
    </row>
    <row r="531" spans="14:17" x14ac:dyDescent="0.25">
      <c r="N531" s="20"/>
      <c r="O531" s="21"/>
      <c r="P531" s="22"/>
      <c r="Q531" s="21"/>
    </row>
    <row r="532" spans="14:17" x14ac:dyDescent="0.25">
      <c r="N532" s="20"/>
      <c r="O532" s="21"/>
      <c r="P532" s="22"/>
      <c r="Q532" s="21"/>
    </row>
    <row r="533" spans="14:17" x14ac:dyDescent="0.25">
      <c r="N533" s="20"/>
      <c r="O533" s="21"/>
      <c r="P533" s="22"/>
      <c r="Q533" s="21"/>
    </row>
    <row r="534" spans="14:17" x14ac:dyDescent="0.25">
      <c r="N534" s="20"/>
      <c r="O534" s="21"/>
      <c r="P534" s="22"/>
      <c r="Q534" s="21"/>
    </row>
    <row r="535" spans="14:17" x14ac:dyDescent="0.25">
      <c r="N535" s="20"/>
      <c r="O535" s="21"/>
      <c r="P535" s="22"/>
      <c r="Q535" s="21"/>
    </row>
    <row r="536" spans="14:17" x14ac:dyDescent="0.25">
      <c r="N536" s="20"/>
      <c r="O536" s="21"/>
      <c r="P536" s="22"/>
      <c r="Q536" s="21"/>
    </row>
    <row r="537" spans="14:17" x14ac:dyDescent="0.25">
      <c r="N537" s="20"/>
      <c r="O537" s="21"/>
      <c r="P537" s="22"/>
      <c r="Q537" s="21"/>
    </row>
    <row r="538" spans="14:17" x14ac:dyDescent="0.25">
      <c r="N538" s="20"/>
      <c r="O538" s="21"/>
      <c r="P538" s="22"/>
      <c r="Q538" s="21"/>
    </row>
    <row r="539" spans="14:17" x14ac:dyDescent="0.25">
      <c r="N539" s="20"/>
      <c r="O539" s="21"/>
      <c r="P539" s="22"/>
      <c r="Q539" s="21"/>
    </row>
    <row r="540" spans="14:17" x14ac:dyDescent="0.25">
      <c r="N540" s="20"/>
      <c r="O540" s="21"/>
      <c r="P540" s="22"/>
      <c r="Q540" s="21"/>
    </row>
    <row r="541" spans="14:17" x14ac:dyDescent="0.25">
      <c r="N541" s="20"/>
      <c r="O541" s="21"/>
      <c r="P541" s="22"/>
      <c r="Q541" s="21"/>
    </row>
    <row r="542" spans="14:17" x14ac:dyDescent="0.25">
      <c r="N542" s="20"/>
      <c r="O542" s="21"/>
      <c r="P542" s="22"/>
      <c r="Q542" s="21"/>
    </row>
    <row r="543" spans="14:17" x14ac:dyDescent="0.25">
      <c r="N543" s="20"/>
      <c r="O543" s="21"/>
      <c r="P543" s="22"/>
      <c r="Q543" s="21"/>
    </row>
    <row r="544" spans="14:17" x14ac:dyDescent="0.25">
      <c r="N544" s="20"/>
      <c r="O544" s="21"/>
      <c r="P544" s="22"/>
      <c r="Q544" s="21"/>
    </row>
    <row r="545" spans="14:17" x14ac:dyDescent="0.25">
      <c r="N545" s="20"/>
      <c r="O545" s="21"/>
      <c r="P545" s="22"/>
      <c r="Q545" s="21"/>
    </row>
    <row r="546" spans="14:17" x14ac:dyDescent="0.25">
      <c r="N546" s="20"/>
      <c r="O546" s="21"/>
      <c r="P546" s="22"/>
      <c r="Q546" s="21"/>
    </row>
    <row r="547" spans="14:17" x14ac:dyDescent="0.25">
      <c r="N547" s="20"/>
      <c r="O547" s="21"/>
      <c r="P547" s="22"/>
      <c r="Q547" s="21"/>
    </row>
    <row r="548" spans="14:17" x14ac:dyDescent="0.25">
      <c r="N548" s="20"/>
      <c r="O548" s="21"/>
      <c r="P548" s="22"/>
      <c r="Q548" s="21"/>
    </row>
    <row r="549" spans="14:17" x14ac:dyDescent="0.25">
      <c r="N549" s="20"/>
      <c r="O549" s="21"/>
      <c r="P549" s="22"/>
      <c r="Q549" s="21"/>
    </row>
    <row r="550" spans="14:17" x14ac:dyDescent="0.25">
      <c r="N550" s="20"/>
      <c r="O550" s="21"/>
      <c r="P550" s="22"/>
      <c r="Q550" s="21"/>
    </row>
    <row r="551" spans="14:17" x14ac:dyDescent="0.25">
      <c r="N551" s="20"/>
      <c r="O551" s="21"/>
      <c r="P551" s="22"/>
      <c r="Q551" s="21"/>
    </row>
    <row r="552" spans="14:17" x14ac:dyDescent="0.25">
      <c r="N552" s="20"/>
      <c r="O552" s="21"/>
      <c r="P552" s="22"/>
      <c r="Q552" s="21"/>
    </row>
    <row r="553" spans="14:17" x14ac:dyDescent="0.25">
      <c r="N553" s="20"/>
      <c r="O553" s="21"/>
      <c r="P553" s="22"/>
      <c r="Q553" s="21"/>
    </row>
    <row r="554" spans="14:17" x14ac:dyDescent="0.25">
      <c r="N554" s="20"/>
      <c r="O554" s="21"/>
      <c r="P554" s="22"/>
      <c r="Q554" s="21"/>
    </row>
    <row r="555" spans="14:17" x14ac:dyDescent="0.25">
      <c r="N555" s="20"/>
      <c r="O555" s="21"/>
      <c r="P555" s="22"/>
      <c r="Q555" s="21"/>
    </row>
    <row r="556" spans="14:17" x14ac:dyDescent="0.25">
      <c r="N556" s="20"/>
      <c r="O556" s="21"/>
      <c r="P556" s="22"/>
      <c r="Q556" s="21"/>
    </row>
    <row r="557" spans="14:17" x14ac:dyDescent="0.25">
      <c r="N557" s="20"/>
      <c r="O557" s="21"/>
      <c r="P557" s="22"/>
      <c r="Q557" s="21"/>
    </row>
    <row r="558" spans="14:17" x14ac:dyDescent="0.25">
      <c r="N558" s="20"/>
      <c r="O558" s="21"/>
      <c r="P558" s="22"/>
      <c r="Q558" s="21"/>
    </row>
    <row r="559" spans="14:17" x14ac:dyDescent="0.25">
      <c r="N559" s="20"/>
      <c r="O559" s="21"/>
      <c r="P559" s="22"/>
      <c r="Q559" s="21"/>
    </row>
    <row r="560" spans="14:17" x14ac:dyDescent="0.25">
      <c r="N560" s="20"/>
      <c r="O560" s="21"/>
      <c r="P560" s="22"/>
      <c r="Q560" s="21"/>
    </row>
    <row r="561" spans="14:17" x14ac:dyDescent="0.25">
      <c r="N561" s="20"/>
      <c r="O561" s="21"/>
      <c r="P561" s="22"/>
      <c r="Q561" s="21"/>
    </row>
    <row r="562" spans="14:17" x14ac:dyDescent="0.25">
      <c r="N562" s="20"/>
      <c r="O562" s="21"/>
      <c r="P562" s="22"/>
      <c r="Q562" s="21"/>
    </row>
    <row r="563" spans="14:17" x14ac:dyDescent="0.25">
      <c r="N563" s="20"/>
      <c r="O563" s="21"/>
      <c r="P563" s="22"/>
      <c r="Q563" s="21"/>
    </row>
    <row r="564" spans="14:17" x14ac:dyDescent="0.25">
      <c r="N564" s="20"/>
      <c r="O564" s="21"/>
      <c r="P564" s="22"/>
      <c r="Q564" s="21"/>
    </row>
    <row r="565" spans="14:17" x14ac:dyDescent="0.25">
      <c r="N565" s="20"/>
      <c r="O565" s="21"/>
      <c r="P565" s="22"/>
      <c r="Q565" s="21"/>
    </row>
    <row r="566" spans="14:17" x14ac:dyDescent="0.25">
      <c r="N566" s="20"/>
      <c r="O566" s="21"/>
      <c r="P566" s="22"/>
      <c r="Q566" s="21"/>
    </row>
    <row r="567" spans="14:17" x14ac:dyDescent="0.25">
      <c r="N567" s="20"/>
      <c r="O567" s="21"/>
      <c r="P567" s="22"/>
      <c r="Q567" s="21"/>
    </row>
    <row r="568" spans="14:17" x14ac:dyDescent="0.25">
      <c r="N568" s="20"/>
      <c r="O568" s="21"/>
      <c r="P568" s="22"/>
      <c r="Q568" s="21"/>
    </row>
    <row r="569" spans="14:17" x14ac:dyDescent="0.25">
      <c r="N569" s="20"/>
      <c r="O569" s="21"/>
      <c r="P569" s="22"/>
      <c r="Q569" s="21"/>
    </row>
    <row r="570" spans="14:17" x14ac:dyDescent="0.25">
      <c r="N570" s="20"/>
      <c r="O570" s="21"/>
      <c r="P570" s="22"/>
      <c r="Q570" s="21"/>
    </row>
    <row r="571" spans="14:17" x14ac:dyDescent="0.25">
      <c r="N571" s="20"/>
      <c r="O571" s="21"/>
      <c r="P571" s="22"/>
      <c r="Q571" s="21"/>
    </row>
    <row r="572" spans="14:17" x14ac:dyDescent="0.25">
      <c r="N572" s="20"/>
      <c r="O572" s="21"/>
      <c r="P572" s="22"/>
      <c r="Q572" s="21"/>
    </row>
    <row r="573" spans="14:17" x14ac:dyDescent="0.25">
      <c r="N573" s="20"/>
      <c r="O573" s="21"/>
      <c r="P573" s="22"/>
      <c r="Q573" s="21"/>
    </row>
    <row r="574" spans="14:17" x14ac:dyDescent="0.25">
      <c r="N574" s="20"/>
      <c r="O574" s="21"/>
      <c r="P574" s="22"/>
      <c r="Q574" s="21"/>
    </row>
    <row r="575" spans="14:17" x14ac:dyDescent="0.25">
      <c r="N575" s="20"/>
      <c r="O575" s="21"/>
      <c r="P575" s="22"/>
      <c r="Q575" s="21"/>
    </row>
    <row r="576" spans="14:17" x14ac:dyDescent="0.25">
      <c r="N576" s="20"/>
      <c r="O576" s="21"/>
      <c r="P576" s="22"/>
      <c r="Q576" s="21"/>
    </row>
    <row r="577" spans="14:17" x14ac:dyDescent="0.25">
      <c r="N577" s="20"/>
      <c r="O577" s="21"/>
      <c r="P577" s="22"/>
      <c r="Q577" s="21"/>
    </row>
    <row r="578" spans="14:17" x14ac:dyDescent="0.25">
      <c r="N578" s="20"/>
      <c r="O578" s="21"/>
      <c r="P578" s="22"/>
      <c r="Q578" s="21"/>
    </row>
    <row r="579" spans="14:17" x14ac:dyDescent="0.25">
      <c r="N579" s="20"/>
      <c r="O579" s="21"/>
      <c r="P579" s="22"/>
      <c r="Q579" s="21"/>
    </row>
    <row r="580" spans="14:17" x14ac:dyDescent="0.25">
      <c r="N580" s="20"/>
      <c r="O580" s="21"/>
      <c r="P580" s="22"/>
      <c r="Q580" s="21"/>
    </row>
    <row r="581" spans="14:17" x14ac:dyDescent="0.25">
      <c r="N581" s="20"/>
      <c r="O581" s="21"/>
      <c r="P581" s="22"/>
      <c r="Q581" s="21"/>
    </row>
    <row r="582" spans="14:17" x14ac:dyDescent="0.25">
      <c r="N582" s="20"/>
      <c r="O582" s="21"/>
      <c r="P582" s="22"/>
      <c r="Q582" s="21"/>
    </row>
    <row r="583" spans="14:17" x14ac:dyDescent="0.25">
      <c r="N583" s="20"/>
      <c r="O583" s="21"/>
      <c r="P583" s="22"/>
      <c r="Q583" s="21"/>
    </row>
    <row r="584" spans="14:17" x14ac:dyDescent="0.25">
      <c r="N584" s="20"/>
      <c r="O584" s="21"/>
      <c r="P584" s="22"/>
      <c r="Q584" s="21"/>
    </row>
    <row r="585" spans="14:17" x14ac:dyDescent="0.25">
      <c r="N585" s="20"/>
      <c r="O585" s="21"/>
      <c r="P585" s="22"/>
      <c r="Q585" s="21"/>
    </row>
    <row r="586" spans="14:17" x14ac:dyDescent="0.25">
      <c r="N586" s="20"/>
      <c r="O586" s="21"/>
      <c r="P586" s="22"/>
      <c r="Q586" s="21"/>
    </row>
    <row r="587" spans="14:17" x14ac:dyDescent="0.25">
      <c r="N587" s="20"/>
      <c r="O587" s="21"/>
      <c r="P587" s="22"/>
      <c r="Q587" s="21"/>
    </row>
    <row r="588" spans="14:17" x14ac:dyDescent="0.25">
      <c r="N588" s="20"/>
      <c r="O588" s="21"/>
      <c r="P588" s="22"/>
      <c r="Q588" s="21"/>
    </row>
    <row r="589" spans="14:17" x14ac:dyDescent="0.25">
      <c r="N589" s="20"/>
      <c r="O589" s="21"/>
      <c r="P589" s="22"/>
      <c r="Q589" s="21"/>
    </row>
    <row r="590" spans="14:17" x14ac:dyDescent="0.25">
      <c r="N590" s="20"/>
      <c r="O590" s="21"/>
      <c r="P590" s="22"/>
      <c r="Q590" s="21"/>
    </row>
    <row r="591" spans="14:17" x14ac:dyDescent="0.25">
      <c r="N591" s="20"/>
      <c r="O591" s="21"/>
      <c r="P591" s="22"/>
      <c r="Q591" s="21"/>
    </row>
    <row r="592" spans="14:17" x14ac:dyDescent="0.25">
      <c r="N592" s="20"/>
      <c r="O592" s="21"/>
      <c r="P592" s="22"/>
      <c r="Q592" s="21"/>
    </row>
    <row r="593" spans="14:17" x14ac:dyDescent="0.25">
      <c r="N593" s="20"/>
      <c r="O593" s="21"/>
      <c r="P593" s="22"/>
      <c r="Q593" s="21"/>
    </row>
    <row r="594" spans="14:17" x14ac:dyDescent="0.25">
      <c r="N594" s="20"/>
      <c r="O594" s="21"/>
      <c r="P594" s="22"/>
      <c r="Q594" s="21"/>
    </row>
    <row r="595" spans="14:17" x14ac:dyDescent="0.25">
      <c r="N595" s="20"/>
      <c r="O595" s="21"/>
      <c r="P595" s="22"/>
      <c r="Q595" s="21"/>
    </row>
    <row r="596" spans="14:17" x14ac:dyDescent="0.25">
      <c r="N596" s="20"/>
      <c r="O596" s="21"/>
      <c r="P596" s="22"/>
      <c r="Q596" s="21"/>
    </row>
    <row r="597" spans="14:17" x14ac:dyDescent="0.25">
      <c r="N597" s="20"/>
      <c r="O597" s="21"/>
      <c r="P597" s="22"/>
      <c r="Q597" s="21"/>
    </row>
    <row r="598" spans="14:17" x14ac:dyDescent="0.25">
      <c r="N598" s="20"/>
      <c r="O598" s="21"/>
      <c r="P598" s="22"/>
      <c r="Q598" s="21"/>
    </row>
    <row r="599" spans="14:17" x14ac:dyDescent="0.25">
      <c r="N599" s="20"/>
      <c r="O599" s="21"/>
      <c r="P599" s="22"/>
      <c r="Q599" s="21"/>
    </row>
    <row r="600" spans="14:17" x14ac:dyDescent="0.25">
      <c r="N600" s="20"/>
      <c r="O600" s="21"/>
      <c r="P600" s="22"/>
      <c r="Q600" s="21"/>
    </row>
    <row r="601" spans="14:17" x14ac:dyDescent="0.25">
      <c r="N601" s="20"/>
      <c r="O601" s="21"/>
      <c r="P601" s="22"/>
      <c r="Q601" s="21"/>
    </row>
    <row r="602" spans="14:17" x14ac:dyDescent="0.25">
      <c r="N602" s="20"/>
      <c r="O602" s="21"/>
      <c r="P602" s="22"/>
      <c r="Q602" s="21"/>
    </row>
    <row r="603" spans="14:17" x14ac:dyDescent="0.25">
      <c r="N603" s="20"/>
      <c r="O603" s="21"/>
      <c r="P603" s="22"/>
      <c r="Q603" s="21"/>
    </row>
    <row r="604" spans="14:17" x14ac:dyDescent="0.25">
      <c r="N604" s="20"/>
      <c r="O604" s="21"/>
      <c r="P604" s="22"/>
      <c r="Q604" s="21"/>
    </row>
    <row r="605" spans="14:17" x14ac:dyDescent="0.25">
      <c r="N605" s="20"/>
      <c r="O605" s="21"/>
      <c r="P605" s="22"/>
      <c r="Q605" s="21"/>
    </row>
    <row r="606" spans="14:17" x14ac:dyDescent="0.25">
      <c r="N606" s="20"/>
      <c r="O606" s="21"/>
      <c r="P606" s="22"/>
      <c r="Q606" s="21"/>
    </row>
    <row r="607" spans="14:17" x14ac:dyDescent="0.25">
      <c r="N607" s="20"/>
      <c r="O607" s="21"/>
      <c r="P607" s="22"/>
      <c r="Q607" s="21"/>
    </row>
    <row r="608" spans="14:17" x14ac:dyDescent="0.25">
      <c r="N608" s="20"/>
      <c r="O608" s="21"/>
      <c r="P608" s="22"/>
      <c r="Q608" s="21"/>
    </row>
    <row r="609" spans="14:17" x14ac:dyDescent="0.25">
      <c r="N609" s="20"/>
      <c r="O609" s="21"/>
      <c r="P609" s="22"/>
      <c r="Q609" s="21"/>
    </row>
    <row r="610" spans="14:17" x14ac:dyDescent="0.25">
      <c r="N610" s="20"/>
      <c r="O610" s="21"/>
      <c r="P610" s="22"/>
      <c r="Q610" s="21"/>
    </row>
    <row r="611" spans="14:17" x14ac:dyDescent="0.25">
      <c r="N611" s="20"/>
      <c r="O611" s="21"/>
      <c r="P611" s="22"/>
      <c r="Q611" s="21"/>
    </row>
    <row r="612" spans="14:17" x14ac:dyDescent="0.25">
      <c r="N612" s="20"/>
      <c r="O612" s="21"/>
      <c r="P612" s="22"/>
      <c r="Q612" s="21"/>
    </row>
    <row r="613" spans="14:17" x14ac:dyDescent="0.25">
      <c r="N613" s="20"/>
      <c r="O613" s="21"/>
      <c r="P613" s="22"/>
      <c r="Q613" s="21"/>
    </row>
    <row r="614" spans="14:17" x14ac:dyDescent="0.25">
      <c r="N614" s="20"/>
      <c r="O614" s="21"/>
      <c r="P614" s="22"/>
      <c r="Q614" s="21"/>
    </row>
    <row r="615" spans="14:17" x14ac:dyDescent="0.25">
      <c r="N615" s="20"/>
      <c r="O615" s="21"/>
      <c r="P615" s="22"/>
      <c r="Q615" s="21"/>
    </row>
    <row r="616" spans="14:17" x14ac:dyDescent="0.25">
      <c r="N616" s="20"/>
      <c r="O616" s="21"/>
      <c r="P616" s="22"/>
      <c r="Q616" s="21"/>
    </row>
    <row r="617" spans="14:17" x14ac:dyDescent="0.25">
      <c r="N617" s="20"/>
      <c r="O617" s="21"/>
      <c r="P617" s="22"/>
      <c r="Q617" s="21"/>
    </row>
    <row r="618" spans="14:17" x14ac:dyDescent="0.25">
      <c r="N618" s="20"/>
      <c r="O618" s="21"/>
      <c r="P618" s="22"/>
      <c r="Q618" s="21"/>
    </row>
    <row r="619" spans="14:17" x14ac:dyDescent="0.25">
      <c r="N619" s="20"/>
      <c r="O619" s="21"/>
      <c r="P619" s="22"/>
      <c r="Q619" s="21"/>
    </row>
    <row r="620" spans="14:17" x14ac:dyDescent="0.25">
      <c r="N620" s="20"/>
      <c r="O620" s="21"/>
      <c r="P620" s="22"/>
      <c r="Q620" s="21"/>
    </row>
    <row r="621" spans="14:17" x14ac:dyDescent="0.25">
      <c r="N621" s="20"/>
      <c r="O621" s="21"/>
      <c r="P621" s="22"/>
      <c r="Q621" s="21"/>
    </row>
    <row r="622" spans="14:17" x14ac:dyDescent="0.25">
      <c r="N622" s="20"/>
      <c r="O622" s="21"/>
      <c r="P622" s="22"/>
      <c r="Q622" s="21"/>
    </row>
    <row r="623" spans="14:17" x14ac:dyDescent="0.25">
      <c r="N623" s="20"/>
      <c r="O623" s="21"/>
      <c r="P623" s="22"/>
      <c r="Q623" s="21"/>
    </row>
    <row r="624" spans="14:17" x14ac:dyDescent="0.25">
      <c r="N624" s="20"/>
      <c r="O624" s="21"/>
      <c r="P624" s="22"/>
      <c r="Q624" s="21"/>
    </row>
    <row r="625" spans="14:17" x14ac:dyDescent="0.25">
      <c r="N625" s="20"/>
      <c r="O625" s="21"/>
      <c r="P625" s="22"/>
      <c r="Q625" s="21"/>
    </row>
    <row r="626" spans="14:17" x14ac:dyDescent="0.25">
      <c r="N626" s="20"/>
      <c r="O626" s="21"/>
      <c r="P626" s="22"/>
      <c r="Q626" s="21"/>
    </row>
    <row r="627" spans="14:17" x14ac:dyDescent="0.25">
      <c r="N627" s="20"/>
      <c r="O627" s="21"/>
      <c r="P627" s="22"/>
      <c r="Q627" s="21"/>
    </row>
    <row r="628" spans="14:17" x14ac:dyDescent="0.25">
      <c r="N628" s="20"/>
      <c r="O628" s="21"/>
      <c r="P628" s="22"/>
      <c r="Q628" s="21"/>
    </row>
    <row r="629" spans="14:17" x14ac:dyDescent="0.25">
      <c r="N629" s="20"/>
      <c r="O629" s="21"/>
      <c r="P629" s="22"/>
      <c r="Q629" s="21"/>
    </row>
    <row r="630" spans="14:17" x14ac:dyDescent="0.25">
      <c r="N630" s="20"/>
      <c r="O630" s="21"/>
      <c r="P630" s="22"/>
      <c r="Q630" s="21"/>
    </row>
    <row r="631" spans="14:17" x14ac:dyDescent="0.25">
      <c r="N631" s="20"/>
      <c r="O631" s="21"/>
      <c r="P631" s="22"/>
      <c r="Q631" s="21"/>
    </row>
    <row r="632" spans="14:17" x14ac:dyDescent="0.25">
      <c r="N632" s="20"/>
      <c r="O632" s="21"/>
      <c r="P632" s="22"/>
      <c r="Q632" s="21"/>
    </row>
    <row r="633" spans="14:17" x14ac:dyDescent="0.25">
      <c r="N633" s="20"/>
      <c r="O633" s="21"/>
      <c r="P633" s="22"/>
      <c r="Q633" s="21"/>
    </row>
    <row r="634" spans="14:17" x14ac:dyDescent="0.25">
      <c r="N634" s="20"/>
      <c r="O634" s="21"/>
      <c r="P634" s="22"/>
      <c r="Q634" s="21"/>
    </row>
    <row r="635" spans="14:17" x14ac:dyDescent="0.25">
      <c r="N635" s="20"/>
      <c r="O635" s="21"/>
      <c r="P635" s="22"/>
      <c r="Q635" s="21"/>
    </row>
    <row r="636" spans="14:17" x14ac:dyDescent="0.25">
      <c r="N636" s="20"/>
      <c r="O636" s="21"/>
      <c r="P636" s="22"/>
      <c r="Q636" s="21"/>
    </row>
    <row r="637" spans="14:17" x14ac:dyDescent="0.25">
      <c r="N637" s="20"/>
      <c r="O637" s="21"/>
      <c r="P637" s="22"/>
      <c r="Q637" s="21"/>
    </row>
    <row r="638" spans="14:17" x14ac:dyDescent="0.25">
      <c r="N638" s="20"/>
      <c r="O638" s="21"/>
      <c r="P638" s="22"/>
      <c r="Q638" s="21"/>
    </row>
  </sheetData>
  <sheetProtection formatColumns="0" formatRows="0" selectLockedCells="1"/>
  <mergeCells count="58">
    <mergeCell ref="R2:R3"/>
    <mergeCell ref="E4:E6"/>
    <mergeCell ref="E8:E9"/>
    <mergeCell ref="B4:B12"/>
    <mergeCell ref="O2:P2"/>
    <mergeCell ref="O5:O6"/>
    <mergeCell ref="Q5:Q6"/>
    <mergeCell ref="P5:P6"/>
    <mergeCell ref="R5:R6"/>
    <mergeCell ref="F11:F12"/>
    <mergeCell ref="G11:G12"/>
    <mergeCell ref="H11:H12"/>
    <mergeCell ref="I11:I12"/>
    <mergeCell ref="J11:J12"/>
    <mergeCell ref="K11:K12"/>
    <mergeCell ref="A1:L1"/>
    <mergeCell ref="D4:D6"/>
    <mergeCell ref="A2:A3"/>
    <mergeCell ref="B2:B3"/>
    <mergeCell ref="C2:C3"/>
    <mergeCell ref="D2:D3"/>
    <mergeCell ref="G2:G3"/>
    <mergeCell ref="H2:H3"/>
    <mergeCell ref="K2:K3"/>
    <mergeCell ref="L2:L3"/>
    <mergeCell ref="I2:I3"/>
    <mergeCell ref="J2:J3"/>
    <mergeCell ref="E14:E15"/>
    <mergeCell ref="A4:A15"/>
    <mergeCell ref="C13:C15"/>
    <mergeCell ref="B13:B15"/>
    <mergeCell ref="D14:D15"/>
    <mergeCell ref="C4:C12"/>
    <mergeCell ref="D11:D12"/>
    <mergeCell ref="E11:E12"/>
    <mergeCell ref="M1:P1"/>
    <mergeCell ref="M2:M3"/>
    <mergeCell ref="N2:N3"/>
    <mergeCell ref="Q2:Q3"/>
    <mergeCell ref="D8:D9"/>
    <mergeCell ref="E2:E3"/>
    <mergeCell ref="F2:F3"/>
    <mergeCell ref="F5:F6"/>
    <mergeCell ref="G5:G6"/>
    <mergeCell ref="H5:H6"/>
    <mergeCell ref="I5:I6"/>
    <mergeCell ref="J5:J6"/>
    <mergeCell ref="K5:K6"/>
    <mergeCell ref="L5:L6"/>
    <mergeCell ref="M5:M6"/>
    <mergeCell ref="N5:N6"/>
    <mergeCell ref="Q11:Q12"/>
    <mergeCell ref="R11:R12"/>
    <mergeCell ref="L11:L12"/>
    <mergeCell ref="M11:M12"/>
    <mergeCell ref="N11:N12"/>
    <mergeCell ref="O11:O12"/>
    <mergeCell ref="P11:P12"/>
  </mergeCells>
  <dataValidations count="5">
    <dataValidation type="list" allowBlank="1" showInputMessage="1" showErrorMessage="1" prompt="Inserire una voce dal menu a discesa" sqref="L4">
      <formula1>Attiivita_disciplinata_da</formula1>
    </dataValidation>
    <dataValidation type="list" showInputMessage="1" showErrorMessage="1" prompt="Inserire una voce dal menu a discesa" sqref="O4:P5 R4:R5 P13:P15 P7:P11 R7:R11 R13:R15">
      <formula1>Probabilità</formula1>
    </dataValidation>
    <dataValidation type="list" showInputMessage="1" showErrorMessage="1" prompt="Inserire una voce dal menu a discesa" sqref="H4:H5 H7:H11 H13:H15">
      <formula1>Esecutore_azione</formula1>
    </dataValidation>
    <dataValidation type="list" allowBlank="1" showInputMessage="1" showErrorMessage="1" prompt="Inserire una voce dal menu a discesa" sqref="K4:K5 K7:K11 K13:K15">
      <formula1>Tipo_attività</formula1>
    </dataValidation>
    <dataValidation type="list" showInputMessage="1" showErrorMessage="1" prompt="Inserire una voce dal menu a discesa" sqref="L5 L7:L11 L13:L15">
      <formula1>Attiivita_disciplinata_da</formula1>
    </dataValidation>
  </dataValidations>
  <pageMargins left="0.31496062992125984" right="0.11811023622047245" top="0.35433070866141736" bottom="0.35433070866141736" header="0.31496062992125984" footer="0.31496062992125984"/>
  <pageSetup paperSize="8"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ht="14.45" x14ac:dyDescent="0.3">
      <c r="A1" s="13" t="s">
        <v>3</v>
      </c>
      <c r="B1" s="13" t="s">
        <v>63</v>
      </c>
      <c r="C1" s="13" t="s">
        <v>64</v>
      </c>
      <c r="D1" s="13" t="s">
        <v>147</v>
      </c>
    </row>
    <row r="2" spans="1:37" ht="90" x14ac:dyDescent="0.25">
      <c r="A2" s="13" t="s">
        <v>65</v>
      </c>
      <c r="B2" s="13" t="s">
        <v>4</v>
      </c>
      <c r="C2" s="13" t="s">
        <v>146</v>
      </c>
      <c r="D2" s="4" t="s">
        <v>136</v>
      </c>
    </row>
    <row r="3" spans="1:37" ht="45" x14ac:dyDescent="0.25">
      <c r="A3" s="13" t="s">
        <v>66</v>
      </c>
      <c r="B3" s="13" t="s">
        <v>6</v>
      </c>
      <c r="C3" s="13" t="s">
        <v>145</v>
      </c>
      <c r="D3" s="4" t="s">
        <v>136</v>
      </c>
    </row>
    <row r="4" spans="1:37" ht="45" x14ac:dyDescent="0.25">
      <c r="A4" s="13" t="s">
        <v>7</v>
      </c>
      <c r="B4" s="13" t="s">
        <v>8</v>
      </c>
      <c r="C4" s="13" t="s">
        <v>144</v>
      </c>
      <c r="D4" s="4" t="s">
        <v>136</v>
      </c>
    </row>
    <row r="5" spans="1:37" ht="45" x14ac:dyDescent="0.25">
      <c r="A5" s="13" t="s">
        <v>9</v>
      </c>
      <c r="B5" s="13" t="s">
        <v>10</v>
      </c>
      <c r="C5" s="13" t="s">
        <v>143</v>
      </c>
      <c r="D5" s="4" t="s">
        <v>136</v>
      </c>
    </row>
    <row r="6" spans="1:37" ht="285" x14ac:dyDescent="0.25">
      <c r="A6" s="13" t="s">
        <v>67</v>
      </c>
      <c r="B6" s="13" t="s">
        <v>11</v>
      </c>
      <c r="C6" s="13" t="s">
        <v>142</v>
      </c>
      <c r="D6" s="4" t="s">
        <v>136</v>
      </c>
    </row>
    <row r="7" spans="1:37" ht="120" x14ac:dyDescent="0.25">
      <c r="A7" s="13" t="s">
        <v>68</v>
      </c>
      <c r="B7" s="13" t="s">
        <v>12</v>
      </c>
      <c r="C7" s="13" t="s">
        <v>141</v>
      </c>
      <c r="D7" s="4" t="s">
        <v>13</v>
      </c>
      <c r="AK7" s="2" t="s">
        <v>5</v>
      </c>
    </row>
    <row r="8" spans="1:37" ht="105" x14ac:dyDescent="0.25">
      <c r="A8" s="13" t="s">
        <v>69</v>
      </c>
      <c r="B8" s="13" t="s">
        <v>14</v>
      </c>
      <c r="C8" s="13" t="s">
        <v>140</v>
      </c>
      <c r="D8" s="4" t="s">
        <v>15</v>
      </c>
      <c r="AK8" s="2" t="s">
        <v>5</v>
      </c>
    </row>
    <row r="9" spans="1:37" ht="75" x14ac:dyDescent="0.25">
      <c r="A9" s="13" t="s">
        <v>70</v>
      </c>
      <c r="B9" s="13" t="s">
        <v>16</v>
      </c>
      <c r="C9" s="13" t="s">
        <v>139</v>
      </c>
      <c r="D9" s="4" t="s">
        <v>17</v>
      </c>
      <c r="AK9" s="2" t="s">
        <v>5</v>
      </c>
    </row>
    <row r="10" spans="1:37" ht="90" x14ac:dyDescent="0.25">
      <c r="A10" s="13" t="s">
        <v>71</v>
      </c>
      <c r="B10" s="13" t="s">
        <v>18</v>
      </c>
      <c r="C10" s="13" t="s">
        <v>138</v>
      </c>
      <c r="D10" s="4" t="s">
        <v>19</v>
      </c>
      <c r="AK10" s="2" t="s">
        <v>5</v>
      </c>
    </row>
    <row r="11" spans="1:37" ht="165" x14ac:dyDescent="0.25">
      <c r="A11" s="13" t="s">
        <v>72</v>
      </c>
      <c r="B11" s="13" t="s">
        <v>20</v>
      </c>
      <c r="C11" s="13" t="s">
        <v>137</v>
      </c>
      <c r="D11" s="4" t="s">
        <v>136</v>
      </c>
      <c r="AK11" s="2" t="s">
        <v>21</v>
      </c>
    </row>
    <row r="12" spans="1:37" ht="105" x14ac:dyDescent="0.25">
      <c r="A12" s="13" t="s">
        <v>73</v>
      </c>
      <c r="B12" s="13" t="s">
        <v>22</v>
      </c>
      <c r="C12" s="13" t="s">
        <v>135</v>
      </c>
      <c r="D12" s="4" t="s">
        <v>23</v>
      </c>
      <c r="AK12" s="2" t="s">
        <v>21</v>
      </c>
    </row>
    <row r="13" spans="1:37" ht="135" x14ac:dyDescent="0.25">
      <c r="A13" s="13" t="s">
        <v>74</v>
      </c>
      <c r="B13" s="13" t="s">
        <v>24</v>
      </c>
      <c r="C13" s="13" t="s">
        <v>134</v>
      </c>
      <c r="D13" s="4" t="s">
        <v>25</v>
      </c>
      <c r="AK13" s="2" t="s">
        <v>21</v>
      </c>
    </row>
    <row r="14" spans="1:37" ht="75" x14ac:dyDescent="0.25">
      <c r="A14" s="13" t="s">
        <v>75</v>
      </c>
      <c r="B14" s="13" t="s">
        <v>26</v>
      </c>
      <c r="C14" s="13" t="s">
        <v>133</v>
      </c>
      <c r="D14" s="4" t="s">
        <v>27</v>
      </c>
      <c r="AK14" s="2" t="s">
        <v>21</v>
      </c>
    </row>
    <row r="15" spans="1:37" ht="90" x14ac:dyDescent="0.25">
      <c r="A15" s="13" t="s">
        <v>76</v>
      </c>
      <c r="B15" s="13" t="s">
        <v>28</v>
      </c>
      <c r="C15" s="13" t="s">
        <v>132</v>
      </c>
      <c r="D15" s="4" t="s">
        <v>29</v>
      </c>
      <c r="AK15" s="2" t="s">
        <v>21</v>
      </c>
    </row>
    <row r="16" spans="1:37" ht="135" x14ac:dyDescent="0.25">
      <c r="A16" s="13" t="s">
        <v>77</v>
      </c>
      <c r="B16" s="13" t="s">
        <v>30</v>
      </c>
      <c r="C16" s="13" t="s">
        <v>131</v>
      </c>
      <c r="D16" s="4" t="s">
        <v>31</v>
      </c>
      <c r="AK16" s="2" t="s">
        <v>21</v>
      </c>
    </row>
    <row r="17" spans="1:37" ht="180" x14ac:dyDescent="0.25">
      <c r="A17" s="13" t="s">
        <v>78</v>
      </c>
      <c r="B17" s="13" t="s">
        <v>33</v>
      </c>
      <c r="C17" s="13" t="s">
        <v>130</v>
      </c>
      <c r="D17" s="4" t="s">
        <v>34</v>
      </c>
      <c r="AK17" s="2" t="s">
        <v>32</v>
      </c>
    </row>
    <row r="18" spans="1:37" ht="150" x14ac:dyDescent="0.25">
      <c r="A18" s="13" t="s">
        <v>79</v>
      </c>
      <c r="B18" s="13" t="s">
        <v>35</v>
      </c>
      <c r="C18" s="13" t="s">
        <v>129</v>
      </c>
      <c r="D18" s="4" t="s">
        <v>36</v>
      </c>
      <c r="AK18" s="2" t="s">
        <v>32</v>
      </c>
    </row>
    <row r="19" spans="1:37" ht="90" x14ac:dyDescent="0.25">
      <c r="A19" s="13" t="s">
        <v>80</v>
      </c>
      <c r="B19" s="13" t="s">
        <v>37</v>
      </c>
      <c r="C19" s="13" t="s">
        <v>128</v>
      </c>
      <c r="D19" s="4" t="s">
        <v>38</v>
      </c>
      <c r="AK19" s="2" t="s">
        <v>32</v>
      </c>
    </row>
    <row r="20" spans="1:37" ht="105" x14ac:dyDescent="0.25">
      <c r="A20" s="13" t="s">
        <v>81</v>
      </c>
      <c r="B20" s="13" t="s">
        <v>39</v>
      </c>
      <c r="C20" s="13" t="s">
        <v>127</v>
      </c>
      <c r="D20" s="4" t="s">
        <v>40</v>
      </c>
      <c r="AK20" s="2" t="s">
        <v>32</v>
      </c>
    </row>
    <row r="21" spans="1:37" ht="105" x14ac:dyDescent="0.25">
      <c r="A21" s="13" t="s">
        <v>82</v>
      </c>
      <c r="B21" s="13" t="s">
        <v>47</v>
      </c>
      <c r="C21" s="13" t="s">
        <v>126</v>
      </c>
      <c r="D21" s="4" t="s">
        <v>48</v>
      </c>
      <c r="AK21" s="2" t="s">
        <v>32</v>
      </c>
    </row>
    <row r="22" spans="1:37" ht="120" x14ac:dyDescent="0.25">
      <c r="A22" s="13" t="s">
        <v>83</v>
      </c>
      <c r="B22" s="13" t="s">
        <v>41</v>
      </c>
      <c r="C22" s="13" t="s">
        <v>125</v>
      </c>
      <c r="D22" s="4" t="s">
        <v>42</v>
      </c>
      <c r="AK22" s="2" t="s">
        <v>32</v>
      </c>
    </row>
    <row r="23" spans="1:37" ht="45" x14ac:dyDescent="0.25">
      <c r="A23" s="13" t="s">
        <v>84</v>
      </c>
      <c r="B23" s="13" t="s">
        <v>43</v>
      </c>
      <c r="C23" s="13" t="s">
        <v>124</v>
      </c>
      <c r="D23" s="4" t="s">
        <v>44</v>
      </c>
      <c r="AK23" s="2" t="s">
        <v>32</v>
      </c>
    </row>
    <row r="24" spans="1:37" ht="135" x14ac:dyDescent="0.25">
      <c r="A24" s="13" t="s">
        <v>85</v>
      </c>
      <c r="B24" s="13" t="s">
        <v>45</v>
      </c>
      <c r="C24" s="13" t="s">
        <v>123</v>
      </c>
      <c r="D24" s="4" t="s">
        <v>46</v>
      </c>
      <c r="AK24" s="2" t="s">
        <v>32</v>
      </c>
    </row>
    <row r="25" spans="1:37" ht="105" x14ac:dyDescent="0.25">
      <c r="A25" s="13" t="s">
        <v>86</v>
      </c>
      <c r="B25" s="13" t="s">
        <v>50</v>
      </c>
      <c r="C25" s="13" t="s">
        <v>122</v>
      </c>
      <c r="D25" s="4" t="s">
        <v>51</v>
      </c>
      <c r="AK25" s="2" t="s">
        <v>49</v>
      </c>
    </row>
    <row r="26" spans="1:37" ht="75" x14ac:dyDescent="0.25">
      <c r="A26" s="13" t="s">
        <v>87</v>
      </c>
      <c r="B26" s="13" t="s">
        <v>52</v>
      </c>
      <c r="C26" s="13" t="s">
        <v>121</v>
      </c>
      <c r="D26" s="4" t="s">
        <v>53</v>
      </c>
      <c r="AK26" s="2" t="s">
        <v>49</v>
      </c>
    </row>
    <row r="27" spans="1:37" ht="165" x14ac:dyDescent="0.25">
      <c r="A27" s="13" t="s">
        <v>88</v>
      </c>
      <c r="B27" s="13" t="s">
        <v>54</v>
      </c>
      <c r="C27" s="13" t="s">
        <v>120</v>
      </c>
      <c r="D27" s="4" t="s">
        <v>55</v>
      </c>
      <c r="AK27" s="2" t="s">
        <v>49</v>
      </c>
    </row>
    <row r="28" spans="1:37" ht="120" x14ac:dyDescent="0.25">
      <c r="A28" s="13" t="s">
        <v>89</v>
      </c>
      <c r="B28" s="13" t="s">
        <v>56</v>
      </c>
      <c r="C28" s="13" t="s">
        <v>119</v>
      </c>
      <c r="D28" s="4" t="s">
        <v>57</v>
      </c>
      <c r="AK28" s="2" t="s">
        <v>49</v>
      </c>
    </row>
    <row r="29" spans="1:37" ht="90" x14ac:dyDescent="0.25">
      <c r="A29" s="13" t="s">
        <v>90</v>
      </c>
      <c r="B29" s="13" t="s">
        <v>58</v>
      </c>
      <c r="C29" s="13" t="s">
        <v>118</v>
      </c>
      <c r="D29" s="4" t="s">
        <v>59</v>
      </c>
      <c r="AK29" s="2" t="s">
        <v>49</v>
      </c>
    </row>
    <row r="30" spans="1:37" ht="75" x14ac:dyDescent="0.25">
      <c r="A30" s="13" t="s">
        <v>91</v>
      </c>
      <c r="B30" s="13" t="s">
        <v>60</v>
      </c>
      <c r="C30" s="13" t="s">
        <v>117</v>
      </c>
      <c r="D30" s="4" t="s">
        <v>61</v>
      </c>
      <c r="AK30" s="2" t="s">
        <v>49</v>
      </c>
    </row>
    <row r="31" spans="1:37" ht="105" x14ac:dyDescent="0.25">
      <c r="A31" s="13" t="s">
        <v>93</v>
      </c>
      <c r="B31" s="13" t="s">
        <v>92</v>
      </c>
      <c r="C31" s="13" t="s">
        <v>116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149</v>
      </c>
      <c r="B2" s="2"/>
      <c r="C2" s="2"/>
      <c r="D2" s="2"/>
      <c r="E2" s="2"/>
    </row>
    <row r="3" spans="1:5" ht="18" x14ac:dyDescent="0.35">
      <c r="A3" s="2"/>
      <c r="B3" s="14" t="s">
        <v>150</v>
      </c>
      <c r="C3" s="2"/>
      <c r="D3" s="2"/>
      <c r="E3" s="2"/>
    </row>
    <row r="4" spans="1:5" ht="18" x14ac:dyDescent="0.35">
      <c r="A4" s="2"/>
      <c r="B4" s="14" t="s">
        <v>151</v>
      </c>
      <c r="C4" s="2"/>
      <c r="D4" s="2"/>
      <c r="E4" s="2"/>
    </row>
    <row r="5" spans="1:5" ht="18" x14ac:dyDescent="0.35">
      <c r="A5" s="2"/>
      <c r="B5" s="14" t="s">
        <v>152</v>
      </c>
      <c r="C5" s="2"/>
      <c r="D5" s="2"/>
      <c r="E5" s="2"/>
    </row>
    <row r="6" spans="1:5" ht="18" x14ac:dyDescent="0.35">
      <c r="A6" s="2"/>
      <c r="B6" s="14" t="s">
        <v>153</v>
      </c>
      <c r="C6" s="2"/>
      <c r="D6" s="2"/>
      <c r="E6" s="2"/>
    </row>
    <row r="7" spans="1:5" ht="18" x14ac:dyDescent="0.35">
      <c r="A7" s="2"/>
      <c r="B7" s="14" t="s">
        <v>154</v>
      </c>
      <c r="C7" s="2"/>
      <c r="D7" s="2"/>
      <c r="E7" s="2"/>
    </row>
    <row r="8" spans="1:5" s="2" customFormat="1" ht="18" x14ac:dyDescent="0.35">
      <c r="B8" s="14"/>
    </row>
    <row r="9" spans="1:5" x14ac:dyDescent="0.25">
      <c r="A9" s="7" t="s">
        <v>155</v>
      </c>
      <c r="B9" s="2"/>
      <c r="C9" s="62" t="s">
        <v>156</v>
      </c>
      <c r="D9" s="62"/>
      <c r="E9" s="2"/>
    </row>
    <row r="10" spans="1:5" ht="14.45" x14ac:dyDescent="0.3">
      <c r="A10" s="2"/>
      <c r="B10" s="2" t="s">
        <v>157</v>
      </c>
      <c r="C10" s="2"/>
      <c r="D10" s="2" t="s">
        <v>158</v>
      </c>
      <c r="E10" s="2"/>
    </row>
    <row r="11" spans="1:5" x14ac:dyDescent="0.25">
      <c r="A11" s="2"/>
      <c r="B11" s="2" t="s">
        <v>159</v>
      </c>
      <c r="C11" s="2"/>
      <c r="D11" s="2" t="s">
        <v>160</v>
      </c>
      <c r="E11" s="2"/>
    </row>
    <row r="12" spans="1:5" x14ac:dyDescent="0.25">
      <c r="A12" s="2"/>
      <c r="B12" s="2"/>
      <c r="C12" s="2"/>
      <c r="D12" s="2" t="s">
        <v>161</v>
      </c>
      <c r="E12" s="2"/>
    </row>
    <row r="16" spans="1:5" ht="14.45" x14ac:dyDescent="0.3">
      <c r="B16" t="s">
        <v>166</v>
      </c>
    </row>
    <row r="17" spans="2:8" ht="14.45" x14ac:dyDescent="0.3">
      <c r="B17" t="s">
        <v>165</v>
      </c>
    </row>
    <row r="18" spans="2:8" ht="14.45" x14ac:dyDescent="0.3">
      <c r="B18" t="s">
        <v>167</v>
      </c>
    </row>
    <row r="19" spans="2:8" ht="14.45" x14ac:dyDescent="0.3">
      <c r="B19" t="s">
        <v>168</v>
      </c>
    </row>
    <row r="20" spans="2:8" ht="14.45" x14ac:dyDescent="0.3">
      <c r="B20" t="s">
        <v>171</v>
      </c>
    </row>
    <row r="22" spans="2:8" ht="14.45" x14ac:dyDescent="0.3">
      <c r="D22" t="s">
        <v>169</v>
      </c>
      <c r="E22" s="2" t="s">
        <v>169</v>
      </c>
      <c r="F22" s="2" t="s">
        <v>169</v>
      </c>
      <c r="G22" t="s">
        <v>170</v>
      </c>
    </row>
    <row r="23" spans="2:8" ht="14.45" x14ac:dyDescent="0.3">
      <c r="B23" t="s">
        <v>164</v>
      </c>
      <c r="C23" s="2" t="str">
        <f>'Mappatura processi'!P4</f>
        <v>Basso</v>
      </c>
      <c r="D23" s="2" t="str">
        <f>IF(OR(C23 = "Media", C23="Alta",C23="Altissima"),"Altissimo","")</f>
        <v/>
      </c>
      <c r="E23" s="2" t="str">
        <f>IF(C23="Bassa","Alto","")</f>
        <v/>
      </c>
      <c r="F23" s="2" t="str">
        <f>IF(C23="Molto bassa","Medio","")</f>
        <v/>
      </c>
      <c r="G23" t="str">
        <f>CONCATENATE(D23,E23,F23)</f>
        <v/>
      </c>
    </row>
    <row r="24" spans="2:8" ht="14.45" x14ac:dyDescent="0.3">
      <c r="B24" s="2" t="s">
        <v>164</v>
      </c>
      <c r="C24" s="2" t="str">
        <f>'Mappatura processi'!P5</f>
        <v>Basso</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4.45" x14ac:dyDescent="0.3">
      <c r="B25" s="2" t="s">
        <v>164</v>
      </c>
      <c r="C25" s="2">
        <f>'Mappatura processi'!P6</f>
        <v>0</v>
      </c>
      <c r="D25" s="2" t="str">
        <f t="shared" si="0"/>
        <v/>
      </c>
      <c r="E25" s="2" t="str">
        <f t="shared" si="1"/>
        <v/>
      </c>
      <c r="F25" s="2" t="str">
        <f t="shared" si="2"/>
        <v/>
      </c>
      <c r="G25" s="2" t="str">
        <f t="shared" si="3"/>
        <v/>
      </c>
    </row>
    <row r="26" spans="2:8" ht="14.45" x14ac:dyDescent="0.3">
      <c r="B26" s="2" t="s">
        <v>164</v>
      </c>
      <c r="C26" s="2" t="str">
        <f>'Mappatura processi'!P7</f>
        <v>bassa</v>
      </c>
      <c r="D26" s="2" t="str">
        <f t="shared" si="0"/>
        <v/>
      </c>
      <c r="E26" s="2" t="str">
        <f t="shared" si="1"/>
        <v>Alto</v>
      </c>
      <c r="F26" s="2" t="str">
        <f t="shared" si="2"/>
        <v/>
      </c>
      <c r="G26" s="2" t="str">
        <f t="shared" si="3"/>
        <v>Alto</v>
      </c>
    </row>
    <row r="27" spans="2:8" ht="14.45" x14ac:dyDescent="0.3">
      <c r="B27" s="2" t="s">
        <v>164</v>
      </c>
      <c r="C27" s="2" t="str">
        <f>'Mappatura processi'!P8</f>
        <v>bassa</v>
      </c>
      <c r="D27" s="2" t="str">
        <f t="shared" si="0"/>
        <v/>
      </c>
      <c r="E27" s="2" t="str">
        <f t="shared" si="1"/>
        <v>Alto</v>
      </c>
      <c r="F27" s="2" t="str">
        <f t="shared" si="2"/>
        <v/>
      </c>
      <c r="G27" s="2" t="str">
        <f t="shared" si="3"/>
        <v>Alto</v>
      </c>
    </row>
    <row r="28" spans="2:8" ht="14.45" x14ac:dyDescent="0.3">
      <c r="C28" s="2" t="str">
        <f>'Mappatura processi'!P9</f>
        <v>bassa</v>
      </c>
      <c r="D28" s="2" t="str">
        <f t="shared" si="0"/>
        <v/>
      </c>
      <c r="E28" s="2" t="str">
        <f t="shared" si="1"/>
        <v>Alto</v>
      </c>
      <c r="F28" s="2" t="str">
        <f t="shared" si="2"/>
        <v/>
      </c>
      <c r="G28" s="2" t="str">
        <f t="shared" si="3"/>
        <v>Alto</v>
      </c>
    </row>
    <row r="29" spans="2:8" ht="14.45" x14ac:dyDescent="0.3">
      <c r="C29" s="2" t="str">
        <f>'Mappatura processi'!P10</f>
        <v>bassa</v>
      </c>
      <c r="D29" s="2" t="str">
        <f t="shared" si="0"/>
        <v/>
      </c>
      <c r="E29" s="2" t="str">
        <f t="shared" si="1"/>
        <v>Alto</v>
      </c>
      <c r="F29" s="2" t="str">
        <f t="shared" si="2"/>
        <v/>
      </c>
      <c r="G29" s="2" t="str">
        <f t="shared" si="3"/>
        <v>Alto</v>
      </c>
    </row>
    <row r="30" spans="2:8" ht="14.45" x14ac:dyDescent="0.3">
      <c r="C30" s="2" t="e">
        <f>'Mappatura processi'!#REF!</f>
        <v>#REF!</v>
      </c>
      <c r="D30" s="2" t="e">
        <f t="shared" si="0"/>
        <v>#REF!</v>
      </c>
      <c r="E30" s="2" t="e">
        <f t="shared" si="1"/>
        <v>#REF!</v>
      </c>
      <c r="F30" s="2" t="e">
        <f t="shared" si="2"/>
        <v>#REF!</v>
      </c>
      <c r="G30" s="2" t="e">
        <f t="shared" si="3"/>
        <v>#REF!</v>
      </c>
    </row>
    <row r="31" spans="2:8" ht="14.45" x14ac:dyDescent="0.3">
      <c r="C31" s="2" t="e">
        <f>'Mappatura processi'!#REF!</f>
        <v>#REF!</v>
      </c>
      <c r="D31" s="2" t="e">
        <f t="shared" si="0"/>
        <v>#REF!</v>
      </c>
      <c r="E31" s="2" t="e">
        <f t="shared" si="1"/>
        <v>#REF!</v>
      </c>
      <c r="F31" s="2" t="e">
        <f t="shared" si="2"/>
        <v>#REF!</v>
      </c>
      <c r="G31" s="2" t="e">
        <f t="shared" si="3"/>
        <v>#REF!</v>
      </c>
      <c r="H31" s="2"/>
    </row>
    <row r="32" spans="2:8" ht="14.45" x14ac:dyDescent="0.3">
      <c r="C32" s="2" t="str">
        <f>'Mappatura processi'!P11</f>
        <v>bassa</v>
      </c>
      <c r="D32" s="2" t="str">
        <f t="shared" si="0"/>
        <v/>
      </c>
      <c r="E32" s="2" t="str">
        <f t="shared" si="1"/>
        <v>Alto</v>
      </c>
      <c r="F32" s="2" t="str">
        <f t="shared" si="2"/>
        <v/>
      </c>
      <c r="G32" s="2" t="str">
        <f t="shared" si="3"/>
        <v>Alto</v>
      </c>
      <c r="H32" s="2"/>
    </row>
    <row r="33" spans="3:7" ht="14.45" x14ac:dyDescent="0.3">
      <c r="C33" s="2" t="e">
        <f>'Mappatura processi'!#REF!</f>
        <v>#REF!</v>
      </c>
      <c r="D33" s="2" t="e">
        <f t="shared" si="0"/>
        <v>#REF!</v>
      </c>
      <c r="E33" s="2" t="e">
        <f t="shared" si="1"/>
        <v>#REF!</v>
      </c>
      <c r="F33" s="2" t="e">
        <f t="shared" si="2"/>
        <v>#REF!</v>
      </c>
      <c r="G33" s="2" t="e">
        <f t="shared" si="3"/>
        <v>#REF!</v>
      </c>
    </row>
    <row r="34" spans="3:7" ht="14.45" x14ac:dyDescent="0.3">
      <c r="C34" s="2" t="e">
        <f>'Mappatura processi'!#REF!</f>
        <v>#REF!</v>
      </c>
      <c r="D34" s="2" t="e">
        <f t="shared" si="0"/>
        <v>#REF!</v>
      </c>
      <c r="E34" s="2" t="e">
        <f t="shared" si="1"/>
        <v>#REF!</v>
      </c>
      <c r="F34" s="2" t="e">
        <f t="shared" si="2"/>
        <v>#REF!</v>
      </c>
      <c r="G34" s="2" t="e">
        <f t="shared" si="3"/>
        <v>#REF!</v>
      </c>
    </row>
    <row r="35" spans="3:7" ht="14.45" x14ac:dyDescent="0.3">
      <c r="C35" s="2" t="e">
        <f>'Mappatura processi'!#REF!</f>
        <v>#REF!</v>
      </c>
      <c r="D35" s="2" t="e">
        <f t="shared" si="0"/>
        <v>#REF!</v>
      </c>
      <c r="E35" s="2" t="e">
        <f t="shared" si="1"/>
        <v>#REF!</v>
      </c>
      <c r="F35" s="2" t="e">
        <f t="shared" si="2"/>
        <v>#REF!</v>
      </c>
      <c r="G35" s="2" t="e">
        <f t="shared" si="3"/>
        <v>#REF!</v>
      </c>
    </row>
    <row r="36" spans="3:7" ht="14.45" x14ac:dyDescent="0.3">
      <c r="C36" s="2" t="e">
        <f>'Mappatura processi'!#REF!</f>
        <v>#REF!</v>
      </c>
      <c r="D36" s="2" t="e">
        <f t="shared" si="0"/>
        <v>#REF!</v>
      </c>
      <c r="E36" s="2" t="e">
        <f t="shared" si="1"/>
        <v>#REF!</v>
      </c>
      <c r="F36" s="2" t="e">
        <f t="shared" si="2"/>
        <v>#REF!</v>
      </c>
      <c r="G36" s="2" t="e">
        <f t="shared" si="3"/>
        <v>#REF!</v>
      </c>
    </row>
    <row r="37" spans="3:7" ht="14.45" x14ac:dyDescent="0.3">
      <c r="C37" s="2" t="e">
        <f>'Mappatura processi'!#REF!</f>
        <v>#REF!</v>
      </c>
      <c r="D37" s="2" t="e">
        <f t="shared" si="0"/>
        <v>#REF!</v>
      </c>
      <c r="E37" s="2" t="e">
        <f t="shared" si="1"/>
        <v>#REF!</v>
      </c>
      <c r="F37" s="2" t="e">
        <f t="shared" si="2"/>
        <v>#REF!</v>
      </c>
      <c r="G37" s="2" t="e">
        <f t="shared" si="3"/>
        <v>#REF!</v>
      </c>
    </row>
    <row r="38" spans="3:7" ht="14.45" x14ac:dyDescent="0.3">
      <c r="C38" s="2" t="e">
        <f>'Mappatura processi'!#REF!</f>
        <v>#REF!</v>
      </c>
      <c r="D38" s="2" t="e">
        <f t="shared" si="0"/>
        <v>#REF!</v>
      </c>
      <c r="E38" s="2" t="e">
        <f t="shared" si="1"/>
        <v>#REF!</v>
      </c>
      <c r="F38" s="2" t="e">
        <f t="shared" si="2"/>
        <v>#REF!</v>
      </c>
      <c r="G38" s="2" t="e">
        <f t="shared" si="3"/>
        <v>#REF!</v>
      </c>
    </row>
    <row r="39" spans="3:7" ht="14.45" x14ac:dyDescent="0.3">
      <c r="C39" s="2" t="e">
        <f>'Mappatura processi'!#REF!</f>
        <v>#REF!</v>
      </c>
      <c r="D39" s="2" t="e">
        <f t="shared" si="0"/>
        <v>#REF!</v>
      </c>
      <c r="E39" s="2" t="e">
        <f t="shared" si="1"/>
        <v>#REF!</v>
      </c>
      <c r="F39" s="2" t="e">
        <f t="shared" si="2"/>
        <v>#REF!</v>
      </c>
      <c r="G39" s="2" t="e">
        <f t="shared" si="3"/>
        <v>#REF!</v>
      </c>
    </row>
    <row r="40" spans="3:7" ht="14.45" x14ac:dyDescent="0.3">
      <c r="C40" s="2" t="e">
        <f>'Mappatura processi'!#REF!</f>
        <v>#REF!</v>
      </c>
      <c r="D40" s="2" t="e">
        <f t="shared" si="0"/>
        <v>#REF!</v>
      </c>
      <c r="E40" s="2" t="e">
        <f t="shared" si="1"/>
        <v>#REF!</v>
      </c>
      <c r="F40" s="2" t="e">
        <f t="shared" si="2"/>
        <v>#REF!</v>
      </c>
      <c r="G40" s="2" t="e">
        <f t="shared" si="3"/>
        <v>#REF!</v>
      </c>
    </row>
    <row r="41" spans="3:7" ht="14.45" x14ac:dyDescent="0.3">
      <c r="C41" s="2" t="str">
        <f>'Mappatura processi'!P13</f>
        <v>bassa</v>
      </c>
      <c r="D41" s="2" t="str">
        <f t="shared" si="0"/>
        <v/>
      </c>
      <c r="E41" s="2" t="str">
        <f t="shared" si="1"/>
        <v>Alto</v>
      </c>
      <c r="F41" s="2" t="str">
        <f t="shared" si="2"/>
        <v/>
      </c>
      <c r="G41" s="2" t="str">
        <f t="shared" si="3"/>
        <v>Alto</v>
      </c>
    </row>
    <row r="42" spans="3:7" ht="14.45" x14ac:dyDescent="0.3">
      <c r="C42" s="2" t="str">
        <f>'Mappatura processi'!P14</f>
        <v>bassa</v>
      </c>
      <c r="D42" s="2" t="str">
        <f t="shared" si="0"/>
        <v/>
      </c>
      <c r="E42" s="2" t="str">
        <f t="shared" si="1"/>
        <v>Alto</v>
      </c>
      <c r="F42" s="2" t="str">
        <f t="shared" si="2"/>
        <v/>
      </c>
      <c r="G42" s="2" t="str">
        <f t="shared" si="3"/>
        <v>Alto</v>
      </c>
    </row>
    <row r="43" spans="3:7" ht="14.45" x14ac:dyDescent="0.3">
      <c r="C43" s="2" t="str">
        <f>'Mappatura processi'!P15</f>
        <v>bassa</v>
      </c>
      <c r="D43" s="2" t="str">
        <f t="shared" si="0"/>
        <v/>
      </c>
      <c r="E43" s="2" t="str">
        <f t="shared" si="1"/>
        <v>Alto</v>
      </c>
      <c r="F43" s="2" t="str">
        <f t="shared" si="2"/>
        <v/>
      </c>
      <c r="G43" s="2" t="str">
        <f t="shared" si="3"/>
        <v>Alto</v>
      </c>
    </row>
    <row r="44" spans="3:7" ht="14.45" x14ac:dyDescent="0.3">
      <c r="C44" s="2" t="e">
        <f>'Mappatura processi'!#REF!</f>
        <v>#REF!</v>
      </c>
      <c r="D44" s="2" t="e">
        <f t="shared" si="0"/>
        <v>#REF!</v>
      </c>
      <c r="E44" s="2" t="e">
        <f t="shared" si="1"/>
        <v>#REF!</v>
      </c>
      <c r="F44" s="2" t="e">
        <f t="shared" si="2"/>
        <v>#REF!</v>
      </c>
      <c r="G44" s="2" t="e">
        <f t="shared" si="3"/>
        <v>#REF!</v>
      </c>
    </row>
    <row r="45" spans="3:7" ht="14.45" x14ac:dyDescent="0.3">
      <c r="C45" s="2" t="e">
        <f>'Mappatura processi'!#REF!</f>
        <v>#REF!</v>
      </c>
      <c r="D45" s="2" t="e">
        <f t="shared" si="0"/>
        <v>#REF!</v>
      </c>
      <c r="E45" s="2" t="e">
        <f t="shared" si="1"/>
        <v>#REF!</v>
      </c>
      <c r="F45" s="2" t="e">
        <f t="shared" si="2"/>
        <v>#REF!</v>
      </c>
      <c r="G45" s="2" t="e">
        <f t="shared" si="3"/>
        <v>#REF!</v>
      </c>
    </row>
    <row r="46" spans="3:7" ht="14.45" x14ac:dyDescent="0.3">
      <c r="C46" s="2" t="e">
        <f>'Mappatura processi'!#REF!</f>
        <v>#REF!</v>
      </c>
      <c r="D46" s="2" t="e">
        <f t="shared" si="0"/>
        <v>#REF!</v>
      </c>
      <c r="E46" s="2" t="e">
        <f t="shared" si="1"/>
        <v>#REF!</v>
      </c>
      <c r="F46" s="2" t="e">
        <f t="shared" si="2"/>
        <v>#REF!</v>
      </c>
      <c r="G46" s="2" t="e">
        <f t="shared" si="3"/>
        <v>#REF!</v>
      </c>
    </row>
    <row r="47" spans="3:7" ht="14.45" x14ac:dyDescent="0.3">
      <c r="C47" s="2" t="e">
        <f>'Mappatura processi'!#REF!</f>
        <v>#REF!</v>
      </c>
      <c r="D47" s="2" t="e">
        <f t="shared" si="0"/>
        <v>#REF!</v>
      </c>
      <c r="E47" s="2" t="e">
        <f t="shared" si="1"/>
        <v>#REF!</v>
      </c>
      <c r="F47" s="2" t="e">
        <f t="shared" si="2"/>
        <v>#REF!</v>
      </c>
      <c r="G47" s="2" t="e">
        <f t="shared" si="3"/>
        <v>#REF!</v>
      </c>
    </row>
    <row r="48" spans="3:7" ht="14.45" x14ac:dyDescent="0.3">
      <c r="C48" s="2" t="e">
        <f>'Mappatura processi'!#REF!</f>
        <v>#REF!</v>
      </c>
      <c r="D48" s="2" t="e">
        <f t="shared" si="0"/>
        <v>#REF!</v>
      </c>
      <c r="E48" s="2" t="e">
        <f t="shared" si="1"/>
        <v>#REF!</v>
      </c>
      <c r="F48" s="2" t="e">
        <f t="shared" si="2"/>
        <v>#REF!</v>
      </c>
      <c r="G48" s="2" t="e">
        <f t="shared" si="3"/>
        <v>#REF!</v>
      </c>
    </row>
    <row r="49" spans="3:7" ht="14.45" x14ac:dyDescent="0.3">
      <c r="C49" s="2" t="e">
        <f>'Mappatura processi'!#REF!</f>
        <v>#REF!</v>
      </c>
      <c r="D49" s="2" t="e">
        <f t="shared" si="0"/>
        <v>#REF!</v>
      </c>
      <c r="E49" s="2" t="e">
        <f t="shared" si="1"/>
        <v>#REF!</v>
      </c>
      <c r="F49" s="2" t="e">
        <f t="shared" si="2"/>
        <v>#REF!</v>
      </c>
      <c r="G49" s="2" t="e">
        <f t="shared" si="3"/>
        <v>#REF!</v>
      </c>
    </row>
    <row r="50" spans="3:7" ht="14.45" x14ac:dyDescent="0.3">
      <c r="C50" s="2" t="e">
        <f>'Mappatura processi'!#REF!</f>
        <v>#REF!</v>
      </c>
      <c r="D50" s="2" t="e">
        <f t="shared" si="0"/>
        <v>#REF!</v>
      </c>
      <c r="E50" s="2" t="e">
        <f t="shared" si="1"/>
        <v>#REF!</v>
      </c>
      <c r="F50" s="2" t="e">
        <f t="shared" si="2"/>
        <v>#REF!</v>
      </c>
      <c r="G50" s="2" t="e">
        <f t="shared" si="3"/>
        <v>#REF!</v>
      </c>
    </row>
    <row r="51" spans="3:7" ht="14.45" x14ac:dyDescent="0.3">
      <c r="C51" s="2" t="e">
        <f>'Mappatura processi'!#REF!</f>
        <v>#REF!</v>
      </c>
      <c r="D51" s="2" t="e">
        <f t="shared" si="0"/>
        <v>#REF!</v>
      </c>
      <c r="E51" s="2" t="e">
        <f t="shared" si="1"/>
        <v>#REF!</v>
      </c>
      <c r="F51" s="2" t="e">
        <f t="shared" si="2"/>
        <v>#REF!</v>
      </c>
      <c r="G51" s="2" t="e">
        <f t="shared" si="3"/>
        <v>#REF!</v>
      </c>
    </row>
    <row r="52" spans="3:7" ht="14.45" x14ac:dyDescent="0.3">
      <c r="C52" s="2" t="e">
        <f>'Mappatura processi'!#REF!</f>
        <v>#REF!</v>
      </c>
      <c r="D52" s="2" t="e">
        <f t="shared" si="0"/>
        <v>#REF!</v>
      </c>
      <c r="E52" s="2" t="e">
        <f t="shared" si="1"/>
        <v>#REF!</v>
      </c>
      <c r="F52" s="2" t="e">
        <f t="shared" si="2"/>
        <v>#REF!</v>
      </c>
      <c r="G52" s="2" t="e">
        <f t="shared" si="3"/>
        <v>#REF!</v>
      </c>
    </row>
    <row r="53" spans="3:7" ht="14.45" x14ac:dyDescent="0.3">
      <c r="C53" s="2" t="e">
        <f>'Mappatura processi'!#REF!</f>
        <v>#REF!</v>
      </c>
      <c r="D53" s="2" t="e">
        <f t="shared" si="0"/>
        <v>#REF!</v>
      </c>
      <c r="E53" s="2" t="e">
        <f t="shared" si="1"/>
        <v>#REF!</v>
      </c>
      <c r="F53" s="2" t="e">
        <f t="shared" si="2"/>
        <v>#REF!</v>
      </c>
      <c r="G53" s="2" t="e">
        <f t="shared" si="3"/>
        <v>#REF!</v>
      </c>
    </row>
    <row r="54" spans="3:7" ht="14.45" x14ac:dyDescent="0.3">
      <c r="C54" s="2" t="e">
        <f>'Mappatura processi'!#REF!</f>
        <v>#REF!</v>
      </c>
      <c r="D54" s="2" t="e">
        <f t="shared" si="0"/>
        <v>#REF!</v>
      </c>
      <c r="E54" s="2" t="e">
        <f t="shared" si="1"/>
        <v>#REF!</v>
      </c>
      <c r="F54" s="2" t="e">
        <f t="shared" si="2"/>
        <v>#REF!</v>
      </c>
      <c r="G54" s="2" t="e">
        <f t="shared" si="3"/>
        <v>#REF!</v>
      </c>
    </row>
    <row r="55" spans="3:7" ht="14.45" x14ac:dyDescent="0.3">
      <c r="C55" s="2" t="e">
        <f>'Mappatura processi'!#REF!</f>
        <v>#REF!</v>
      </c>
      <c r="D55" s="2" t="e">
        <f t="shared" si="0"/>
        <v>#REF!</v>
      </c>
      <c r="E55" s="2" t="e">
        <f t="shared" si="1"/>
        <v>#REF!</v>
      </c>
      <c r="F55" s="2" t="e">
        <f t="shared" si="2"/>
        <v>#REF!</v>
      </c>
      <c r="G55" s="2" t="e">
        <f t="shared" si="3"/>
        <v>#REF!</v>
      </c>
    </row>
    <row r="56" spans="3:7" ht="14.45" x14ac:dyDescent="0.3">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Attiivita_disciplinata_da</vt:lpstr>
      <vt:lpstr>Esecutore_azione</vt:lpstr>
      <vt:lpstr>Medio</vt:lpstr>
      <vt:lpstr>Probabilità</vt:lpstr>
      <vt:lpstr>Tipo_attività</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2018-05-04T11:59:50Z</dcterms:created>
  <dcterms:modified xsi:type="dcterms:W3CDTF">2021-12-09T09:27:30Z</dcterms:modified>
</cp:coreProperties>
</file>