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VI5PEPF000007A6\EXCELCNV\fe012cd4-ce77-4fd1-a21d-9944317fecb1\"/>
    </mc:Choice>
  </mc:AlternateContent>
  <xr:revisionPtr revIDLastSave="28" documentId="8_{D403E4E9-AD4E-405A-8760-273D568B5266}" xr6:coauthVersionLast="47" xr6:coauthVersionMax="47" xr10:uidLastSave="{085331F9-1CDB-47FA-8A48-ADBB84C47AC5}"/>
  <bookViews>
    <workbookView xWindow="-60" yWindow="-60" windowWidth="15480" windowHeight="11640" xr2:uid="{26434B98-B160-4015-AAA2-459B9786CD47}"/>
  </bookViews>
  <sheets>
    <sheet name="Grad_def" sheetId="8" r:id="rId1"/>
  </sheets>
  <definedNames>
    <definedName name="__bookmark_1" localSheetId="0">Grad_def!$B$4:$AV$83</definedName>
    <definedName name="__bookmark_1">#REF!</definedName>
    <definedName name="_xlnm._FilterDatabase" localSheetId="0" hidden="1">Grad_def!$A$4:$N$83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8" l="1"/>
  <c r="M5" i="8"/>
  <c r="M6" i="8"/>
  <c r="M7" i="8"/>
  <c r="M8" i="8"/>
  <c r="M9" i="8"/>
  <c r="M10" i="8"/>
  <c r="M11" i="8"/>
  <c r="M12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9" i="8"/>
  <c r="M68" i="8"/>
  <c r="M67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7" i="8"/>
  <c r="J68" i="8"/>
  <c r="J69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</calcChain>
</file>

<file path=xl/sharedStrings.xml><?xml version="1.0" encoding="utf-8"?>
<sst xmlns="http://schemas.openxmlformats.org/spreadsheetml/2006/main" count="582" uniqueCount="283">
  <si>
    <t>GRADUATORIA DEFINITIVA
BANDO DI MOBILITA DOPPIO TITOLO - PIS - ERASMUS+ EXTRA UE 2025/26 II SEMESTRE</t>
  </si>
  <si>
    <t>TIPO MOBILITA'</t>
  </si>
  <si>
    <t>OID_PRATICA</t>
  </si>
  <si>
    <t>MATRICOLA</t>
  </si>
  <si>
    <t>CODICE_FISCALE</t>
  </si>
  <si>
    <t>REFERENTE</t>
  </si>
  <si>
    <t>DESTINAZIONE</t>
  </si>
  <si>
    <t>NUM_CICLO</t>
  </si>
  <si>
    <t>PUNTEGGIO CARRIERA</t>
  </si>
  <si>
    <t>PUNTEGGIO COLLOQUIO</t>
  </si>
  <si>
    <t xml:space="preserve">PUNTEGGIO TOTALE </t>
  </si>
  <si>
    <t>STATUS</t>
  </si>
  <si>
    <t>CRITERI DI PREFERENZA</t>
  </si>
  <si>
    <t xml:space="preserve">FORMULA C.F </t>
  </si>
  <si>
    <t>DT</t>
  </si>
  <si>
    <t>0805394</t>
  </si>
  <si>
    <t>CTLXXXXXX73M</t>
  </si>
  <si>
    <t>BONANNO DANIELA</t>
  </si>
  <si>
    <t>DT-D  HAMBURG01</t>
  </si>
  <si>
    <t>VINCITORE</t>
  </si>
  <si>
    <t>CTLBRC02B67G273M</t>
  </si>
  <si>
    <t>0771525</t>
  </si>
  <si>
    <t>VRMXXXXXX22K</t>
  </si>
  <si>
    <t>DE CANTIS STEFANO</t>
  </si>
  <si>
    <t>DT-CHAPLIN</t>
  </si>
  <si>
    <t>1. Studente in corso</t>
  </si>
  <si>
    <t>VRMRND00H01Z222K</t>
  </si>
  <si>
    <t>0786559</t>
  </si>
  <si>
    <t>SHBXXXXXX22D</t>
  </si>
  <si>
    <t>SHBMMM98S18Z222D</t>
  </si>
  <si>
    <t>0800840</t>
  </si>
  <si>
    <t>VNCXXXXXX86Q</t>
  </si>
  <si>
    <t>DT-E MALAGA01</t>
  </si>
  <si>
    <t>VNCVGN02M55C286Q</t>
  </si>
  <si>
    <t>0801857</t>
  </si>
  <si>
    <t>VTRXXXXXX73I</t>
  </si>
  <si>
    <t>VTRGRG01M52G273I</t>
  </si>
  <si>
    <t>0808150</t>
  </si>
  <si>
    <t>GNCXXXXXX86U</t>
  </si>
  <si>
    <t>GNCFBL00P64C286U</t>
  </si>
  <si>
    <t>0807517</t>
  </si>
  <si>
    <t>RVLXXXXXX94V</t>
  </si>
  <si>
    <t>RVLFRC00R64A494V</t>
  </si>
  <si>
    <t>0808246</t>
  </si>
  <si>
    <t>CSMXXXXXX73K</t>
  </si>
  <si>
    <t>2. Prima mobilità</t>
  </si>
  <si>
    <t>CSMDNL01A24G273K</t>
  </si>
  <si>
    <t>0808369</t>
  </si>
  <si>
    <t>GCLXXXXXX61M</t>
  </si>
  <si>
    <t>IDONEO</t>
  </si>
  <si>
    <t>GCLLSN97L25F061M</t>
  </si>
  <si>
    <t>0824214</t>
  </si>
  <si>
    <t>CTLXXXXXX23W</t>
  </si>
  <si>
    <t>DT-HR DUBROVN01 (LM-56)</t>
  </si>
  <si>
    <t>CTLLSE01H51D423W</t>
  </si>
  <si>
    <t>0807668</t>
  </si>
  <si>
    <t>VRDXXXXXX89T</t>
  </si>
  <si>
    <t>VRDPLA01P23A089T</t>
  </si>
  <si>
    <t>0815488</t>
  </si>
  <si>
    <t>GGGXXXXXX73G</t>
  </si>
  <si>
    <t>GGGMTT00B20G273G</t>
  </si>
  <si>
    <t>0816391</t>
  </si>
  <si>
    <t>SLMXXXXXX21P</t>
  </si>
  <si>
    <t>DT-HR DUBROVN01 (LM-77)</t>
  </si>
  <si>
    <t>SLMPQL02R19C421P</t>
  </si>
  <si>
    <t>0823499</t>
  </si>
  <si>
    <t>CLSXXXXXX73U</t>
  </si>
  <si>
    <t>CLSGMR03A68G273U</t>
  </si>
  <si>
    <t>0823756</t>
  </si>
  <si>
    <t>MSCXXXXXX73X</t>
  </si>
  <si>
    <t>MSCMLN00S46G273X</t>
  </si>
  <si>
    <t>0818707</t>
  </si>
  <si>
    <t>MSSXXXXXX61D</t>
  </si>
  <si>
    <t>MSSDNL02T19F061D</t>
  </si>
  <si>
    <t>0813204</t>
  </si>
  <si>
    <t>ZMMXXXXXX56E</t>
  </si>
  <si>
    <t>ZMMSVT02C07I356E</t>
  </si>
  <si>
    <t>0816291</t>
  </si>
  <si>
    <t>LPLXXXXXX56K</t>
  </si>
  <si>
    <t>DI GESU' FLORIANA</t>
  </si>
  <si>
    <t>DT-E  VALENCI01</t>
  </si>
  <si>
    <t>LPLGLI03E68I356K</t>
  </si>
  <si>
    <t>0816405</t>
  </si>
  <si>
    <t>LDDXXXXXX30K</t>
  </si>
  <si>
    <t>LDDVTR03S41F830K</t>
  </si>
  <si>
    <t>0816295</t>
  </si>
  <si>
    <t>LGDXXXXXX02W</t>
  </si>
  <si>
    <t>LGDCHR03P65B602W</t>
  </si>
  <si>
    <t>0816230</t>
  </si>
  <si>
    <t>DVNXXXXXX02C</t>
  </si>
  <si>
    <t>DVNLNE04A57B602C</t>
  </si>
  <si>
    <t>0796277</t>
  </si>
  <si>
    <t>SCGXXXXXX56J</t>
  </si>
  <si>
    <t>SCGLSS01D68I356J</t>
  </si>
  <si>
    <t>PIS</t>
  </si>
  <si>
    <t>0814444</t>
  </si>
  <si>
    <t>DSLXXXXXX73U</t>
  </si>
  <si>
    <t>MANCUSO SALVATORE</t>
  </si>
  <si>
    <t>PIS - MACAO</t>
  </si>
  <si>
    <t>DSLSVT02M10G273U</t>
  </si>
  <si>
    <t>0815337</t>
  </si>
  <si>
    <t>CSTXXXXXX73L</t>
  </si>
  <si>
    <t>CSTLDE03E55G273L</t>
  </si>
  <si>
    <t>0794507</t>
  </si>
  <si>
    <t>MRNXXXXXX86F</t>
  </si>
  <si>
    <t>MRNRSY01T60C286F</t>
  </si>
  <si>
    <t>0752199</t>
  </si>
  <si>
    <t>PZZXXXXXX48C</t>
  </si>
  <si>
    <t>MINARDI GIOVANNA</t>
  </si>
  <si>
    <t>PIS-ROSARIO</t>
  </si>
  <si>
    <t>PZZSAI04C70G348C</t>
  </si>
  <si>
    <t>0789786</t>
  </si>
  <si>
    <t>FRRXXXXXX73O</t>
  </si>
  <si>
    <t>FRRNRE05T52G273O</t>
  </si>
  <si>
    <t>0775506</t>
  </si>
  <si>
    <t>TCCXXXXXX73W</t>
  </si>
  <si>
    <t>TCCNNZ04L05G273W</t>
  </si>
  <si>
    <t>0751287</t>
  </si>
  <si>
    <t>VLLXXXXXX73U</t>
  </si>
  <si>
    <t>VLLRSN03S52E573U</t>
  </si>
  <si>
    <t>0795559</t>
  </si>
  <si>
    <t>MCCXXXXXX73R</t>
  </si>
  <si>
    <t>PACE FRANCESCO</t>
  </si>
  <si>
    <t>DT-E  ELCHE01</t>
  </si>
  <si>
    <t>MCCGRG02P27G273R</t>
  </si>
  <si>
    <t>0808694</t>
  </si>
  <si>
    <t>FRNXXXXXX39E</t>
  </si>
  <si>
    <t>3. Minore età</t>
  </si>
  <si>
    <t>FRNNNL02P53F839E</t>
  </si>
  <si>
    <t>0796652</t>
  </si>
  <si>
    <t>FDRXXXXXX76J</t>
  </si>
  <si>
    <t>FDRLZG01B49A176J</t>
  </si>
  <si>
    <t>0796608</t>
  </si>
  <si>
    <t>CVUXXXXXX73I</t>
  </si>
  <si>
    <t>CVUMRC01M31G273I</t>
  </si>
  <si>
    <t>0795915</t>
  </si>
  <si>
    <t>VSAXXXXXX99S</t>
  </si>
  <si>
    <t>PINELLO AMBRA</t>
  </si>
  <si>
    <t>DT-E VIGO01</t>
  </si>
  <si>
    <t>VSAVCN02R02I199S</t>
  </si>
  <si>
    <t>0796168</t>
  </si>
  <si>
    <t>DRGXXXXXX73N</t>
  </si>
  <si>
    <t>DRGCLD99C04G273N</t>
  </si>
  <si>
    <t>0807642</t>
  </si>
  <si>
    <t>DPSXXXXXX02V</t>
  </si>
  <si>
    <t>DPSNVS98E45B602V</t>
  </si>
  <si>
    <t>0808859</t>
  </si>
  <si>
    <t>CSCXXXXXX86S</t>
  </si>
  <si>
    <t>CSCLSS00S52C286S</t>
  </si>
  <si>
    <t>0815058</t>
  </si>
  <si>
    <t>MLLXXXXXX52W</t>
  </si>
  <si>
    <t>ROMANA NICOLA</t>
  </si>
  <si>
    <t>DT - TN ELMANAR</t>
  </si>
  <si>
    <t>MLLMRT01P41C352W</t>
  </si>
  <si>
    <t>0796305</t>
  </si>
  <si>
    <t>GNZXXXXXX73Q</t>
  </si>
  <si>
    <t>SIMON FABRIZIO</t>
  </si>
  <si>
    <t>PIS-TEXAS</t>
  </si>
  <si>
    <t>GNZVLR05T13G273Q</t>
  </si>
  <si>
    <t>0806323</t>
  </si>
  <si>
    <t>CNGXXXXXX73Q</t>
  </si>
  <si>
    <t>CNGVTR05H44G273Q</t>
  </si>
  <si>
    <t>0816993</t>
  </si>
  <si>
    <t>CRNXXXXXX73L</t>
  </si>
  <si>
    <t>CRNVTR06E50G273L</t>
  </si>
  <si>
    <t>0775432</t>
  </si>
  <si>
    <t>SCMXXXXXX73S</t>
  </si>
  <si>
    <t>VINCI RENATA</t>
  </si>
  <si>
    <t>PIS-SICHUAN</t>
  </si>
  <si>
    <t>SCMGTN04L48G273S</t>
  </si>
  <si>
    <t>0776199</t>
  </si>
  <si>
    <t>VNZXXXXXX02A</t>
  </si>
  <si>
    <t>VNZMRK04E65B602A</t>
  </si>
  <si>
    <t>0801244</t>
  </si>
  <si>
    <t>NGRXXXXXX23M</t>
  </si>
  <si>
    <t>NGRRRA05L59D423M</t>
  </si>
  <si>
    <t>0775424</t>
  </si>
  <si>
    <t>CSMXXXXXX73S</t>
  </si>
  <si>
    <t>CSMVNC05B60G273S</t>
  </si>
  <si>
    <t>0789854</t>
  </si>
  <si>
    <t>CTRXXXXXX73B</t>
  </si>
  <si>
    <t>CTRRNI06A47G273B</t>
  </si>
  <si>
    <t>0802075</t>
  </si>
  <si>
    <t>PCRXXXXXX73B</t>
  </si>
  <si>
    <t>PCRMRC05M09G273B</t>
  </si>
  <si>
    <t>0736731</t>
  </si>
  <si>
    <t>CSMXXXXXX73P</t>
  </si>
  <si>
    <t>CSMFLV02C06G273P</t>
  </si>
  <si>
    <t>0790180</t>
  </si>
  <si>
    <t>MNGXXXXXX73N</t>
  </si>
  <si>
    <t>MNGLNR03R53G273N</t>
  </si>
  <si>
    <t>0801353</t>
  </si>
  <si>
    <t>SCRXXXXXX73E</t>
  </si>
  <si>
    <t>SCRMLL05D66G273E</t>
  </si>
  <si>
    <t>0776830</t>
  </si>
  <si>
    <t>GVNXXXXXX73B</t>
  </si>
  <si>
    <t>GVNGLI04C19G273B</t>
  </si>
  <si>
    <t>0737749</t>
  </si>
  <si>
    <t>MNCXXXXXX73W</t>
  </si>
  <si>
    <t>MNCMRT02B67G273W</t>
  </si>
  <si>
    <t>0789895</t>
  </si>
  <si>
    <t>SBTXXXXXX73Q</t>
  </si>
  <si>
    <t>SBTSFO06C62G273Q</t>
  </si>
  <si>
    <t>0789800</t>
  </si>
  <si>
    <t>BSLXXXXXX73X</t>
  </si>
  <si>
    <t>BSLGAI06B61G273X</t>
  </si>
  <si>
    <t>0818705</t>
  </si>
  <si>
    <t>DRSXXXXXX89O</t>
  </si>
  <si>
    <t>DRSLSF98H41A089O</t>
  </si>
  <si>
    <t>0800600</t>
  </si>
  <si>
    <t>NTLXXXXXX17C</t>
  </si>
  <si>
    <t>NTLCML00R54A717C</t>
  </si>
  <si>
    <t>0719564</t>
  </si>
  <si>
    <t>PLLXXXXXX00N</t>
  </si>
  <si>
    <t>PLLLRN01M57H700N</t>
  </si>
  <si>
    <t>0789860</t>
  </si>
  <si>
    <t>CNTXXXXXX11R</t>
  </si>
  <si>
    <t>CNTSBL06A50G511R</t>
  </si>
  <si>
    <t>0799845</t>
  </si>
  <si>
    <t>CHRXXXXXX73Y</t>
  </si>
  <si>
    <t>CHRTNV04S12G273Y</t>
  </si>
  <si>
    <t>0800265</t>
  </si>
  <si>
    <t>MNTXXXXXX86G</t>
  </si>
  <si>
    <t>MNTFNC04R09C286G</t>
  </si>
  <si>
    <t>0789832</t>
  </si>
  <si>
    <t>DLTXXXXXX73I</t>
  </si>
  <si>
    <t>DLTMHL05L51G273I</t>
  </si>
  <si>
    <t>0790081</t>
  </si>
  <si>
    <t>RRRXXXXXX23O</t>
  </si>
  <si>
    <t>RRRGSR03L47D423O</t>
  </si>
  <si>
    <t>0816543</t>
  </si>
  <si>
    <t>PNDXXXXXX89Y</t>
  </si>
  <si>
    <t>PNDPTR03T24A089Y</t>
  </si>
  <si>
    <t>0793405</t>
  </si>
  <si>
    <t>PCRXXXXXX09R</t>
  </si>
  <si>
    <t>PCRSFO02R69D009R</t>
  </si>
  <si>
    <t>0808422</t>
  </si>
  <si>
    <t>MTAXXXXXX73V</t>
  </si>
  <si>
    <t>MTAFNC02B12G273V</t>
  </si>
  <si>
    <t>0795958</t>
  </si>
  <si>
    <t>DCRXXXXXX89E</t>
  </si>
  <si>
    <t>DCRRKE01T57A089E</t>
  </si>
  <si>
    <t>0817829</t>
  </si>
  <si>
    <t>RNDXXXXXX73B</t>
  </si>
  <si>
    <t>RNDCRM03B59G273B</t>
  </si>
  <si>
    <t>0730822</t>
  </si>
  <si>
    <t>NFNXXXXXX73B</t>
  </si>
  <si>
    <t>NFNGLI01C14G273B</t>
  </si>
  <si>
    <t>0808628</t>
  </si>
  <si>
    <t>SPNXXXXXX48R</t>
  </si>
  <si>
    <t>SPNLSS01S23G348R</t>
  </si>
  <si>
    <t>0808872</t>
  </si>
  <si>
    <t>DBNXXXXXX86G</t>
  </si>
  <si>
    <t>DBNGRG02T64C286G</t>
  </si>
  <si>
    <t>0807465</t>
  </si>
  <si>
    <t>VLLXXXXXX58T</t>
  </si>
  <si>
    <t>VLLNRC02M49F158T</t>
  </si>
  <si>
    <t>0761820</t>
  </si>
  <si>
    <t>NGRXXXXXX73E</t>
  </si>
  <si>
    <t>NGRMNG04C69G273E</t>
  </si>
  <si>
    <t>0807758</t>
  </si>
  <si>
    <t>GFFXXXXXX00W</t>
  </si>
  <si>
    <t>GFFPSM02C47H700W</t>
  </si>
  <si>
    <t>0773278</t>
  </si>
  <si>
    <t>PLAXXXXXX22E</t>
  </si>
  <si>
    <t>PLADNJ94H13Z222E</t>
  </si>
  <si>
    <t>0787163</t>
  </si>
  <si>
    <t>BNGXXXXXX22X</t>
  </si>
  <si>
    <t>BNGMDN00P01Z222X</t>
  </si>
  <si>
    <t>0800061</t>
  </si>
  <si>
    <t>CTRXXXXXX73N</t>
  </si>
  <si>
    <t>VIZZINI SALVATRICE</t>
  </si>
  <si>
    <t>DT-E MURCIA01</t>
  </si>
  <si>
    <t>CTRMRK02T44G273N</t>
  </si>
  <si>
    <t>0807367</t>
  </si>
  <si>
    <t>DLCXXXXXX12B</t>
  </si>
  <si>
    <t>DLCGNN02P18L112B</t>
  </si>
  <si>
    <t>0799293</t>
  </si>
  <si>
    <t>SCCXXXXXX94O</t>
  </si>
  <si>
    <t>SCCLRA00P48A494O</t>
  </si>
  <si>
    <t>0807945</t>
  </si>
  <si>
    <t>GFFXXXXXX73A</t>
  </si>
  <si>
    <t>GFFLSN95E11G273A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</si>
</sst>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d\ mmm\ yyyy\,\ hh:mm"/>
  </numFmts>
  <fonts count="9">
    <font>
      <sz val="12"/>
      <color indexed="8"/>
      <name val="Calibri"/>
      <family val="2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9"/>
      <color indexed="8"/>
      <name val="sans-serif"/>
    </font>
    <font>
      <b/>
      <sz val="9"/>
      <color rgb="FF000000"/>
      <name val="sans-serif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sz val="9"/>
      <color rgb="FF000000"/>
      <name val="sans-serif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3">
    <cellStyle name="Input" xfId="1" builtinId="20" customBuiltin="1"/>
    <cellStyle name="Normale" xfId="0" builtinId="0"/>
    <cellStyle name="Output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A0C2-43E7-41AB-B220-AE3DBA487F72}">
  <sheetPr>
    <pageSetUpPr fitToPage="1"/>
  </sheetPr>
  <dimension ref="A1:AW83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9" defaultRowHeight="25.5" customHeight="1"/>
  <cols>
    <col min="1" max="1" width="10.25" style="7" customWidth="1"/>
    <col min="2" max="2" width="12.125" style="7" customWidth="1"/>
    <col min="3" max="3" width="12.25" style="7" customWidth="1"/>
    <col min="4" max="4" width="16.5" style="7" customWidth="1"/>
    <col min="5" max="5" width="14.125" style="7" customWidth="1"/>
    <col min="6" max="6" width="17.375" style="7" customWidth="1"/>
    <col min="7" max="7" width="11.875" style="7" customWidth="1"/>
    <col min="8" max="8" width="10.875" style="7" customWidth="1"/>
    <col min="9" max="9" width="12.375" style="7" customWidth="1"/>
    <col min="10" max="10" width="10.125" style="2" customWidth="1"/>
    <col min="11" max="11" width="12.875" style="7" customWidth="1"/>
    <col min="12" max="12" width="15.25" style="7" customWidth="1"/>
    <col min="13" max="13" width="17.25" style="2" hidden="1" customWidth="1"/>
    <col min="14" max="14" width="19" style="2" hidden="1" customWidth="1"/>
    <col min="15" max="15" width="14.125" style="7" customWidth="1"/>
    <col min="16" max="16" width="17.25" style="7" customWidth="1"/>
    <col min="17" max="48" width="14.125" style="7" customWidth="1"/>
    <col min="49" max="16384" width="9" style="7"/>
  </cols>
  <sheetData>
    <row r="1" spans="1:49" ht="25.5" customHeight="1">
      <c r="A1" s="14" t="s">
        <v>0</v>
      </c>
      <c r="B1" s="15"/>
      <c r="C1" s="15"/>
      <c r="D1" s="15"/>
      <c r="E1" s="15"/>
      <c r="F1" s="15"/>
      <c r="G1" s="16"/>
    </row>
    <row r="2" spans="1:49" ht="25.5" customHeight="1">
      <c r="A2" s="17"/>
      <c r="B2" s="18"/>
      <c r="C2" s="18"/>
      <c r="D2" s="18"/>
      <c r="E2" s="18"/>
      <c r="F2" s="18"/>
      <c r="G2" s="19"/>
    </row>
    <row r="4" spans="1:49" ht="25.5" customHeight="1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9" t="s">
        <v>11</v>
      </c>
      <c r="L4" s="9" t="s">
        <v>12</v>
      </c>
      <c r="M4" s="3" t="s">
        <v>13</v>
      </c>
      <c r="N4" s="3" t="s">
        <v>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W4" s="1"/>
    </row>
    <row r="5" spans="1:49" s="2" customFormat="1" ht="25.5" customHeight="1">
      <c r="A5" s="10" t="s">
        <v>14</v>
      </c>
      <c r="B5" s="10">
        <v>3816505</v>
      </c>
      <c r="C5" s="10" t="s">
        <v>15</v>
      </c>
      <c r="D5" s="10" t="s">
        <v>16</v>
      </c>
      <c r="E5" s="10" t="s">
        <v>17</v>
      </c>
      <c r="F5" s="10" t="s">
        <v>18</v>
      </c>
      <c r="G5" s="10">
        <v>2</v>
      </c>
      <c r="H5" s="10">
        <v>5</v>
      </c>
      <c r="I5" s="10">
        <v>4</v>
      </c>
      <c r="J5" s="10">
        <f>H5+I5</f>
        <v>9</v>
      </c>
      <c r="K5" s="11" t="s">
        <v>19</v>
      </c>
      <c r="L5" s="12"/>
      <c r="M5" s="4" t="str">
        <f t="shared" ref="M5:M42" si="0">REPLACE(N5, 4, 10, "XXXXXX")</f>
        <v>CTLXXXXXX73M</v>
      </c>
      <c r="N5" s="5" t="s">
        <v>20</v>
      </c>
      <c r="O5" s="5"/>
      <c r="P5" s="5"/>
      <c r="Q5" s="5"/>
      <c r="R5" s="5"/>
      <c r="S5" s="5"/>
      <c r="T5" s="5"/>
      <c r="U5" s="5"/>
      <c r="V5" s="6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9" s="2" customFormat="1" ht="25.5" customHeight="1">
      <c r="A6" s="10" t="s">
        <v>14</v>
      </c>
      <c r="B6" s="10">
        <v>3793299</v>
      </c>
      <c r="C6" s="10" t="s">
        <v>21</v>
      </c>
      <c r="D6" s="10" t="s">
        <v>22</v>
      </c>
      <c r="E6" s="10" t="s">
        <v>23</v>
      </c>
      <c r="F6" s="10" t="s">
        <v>24</v>
      </c>
      <c r="G6" s="10">
        <v>2</v>
      </c>
      <c r="H6" s="10">
        <v>1</v>
      </c>
      <c r="I6" s="10">
        <v>4</v>
      </c>
      <c r="J6" s="10">
        <f>H6+I6</f>
        <v>5</v>
      </c>
      <c r="K6" s="11" t="s">
        <v>19</v>
      </c>
      <c r="L6" s="12" t="s">
        <v>25</v>
      </c>
      <c r="M6" s="4" t="str">
        <f t="shared" si="0"/>
        <v>VRMXXXXXX22K</v>
      </c>
      <c r="N6" s="5" t="s">
        <v>26</v>
      </c>
      <c r="O6" s="5"/>
      <c r="P6" s="5"/>
      <c r="Q6" s="5"/>
      <c r="R6" s="5"/>
      <c r="S6" s="5"/>
      <c r="T6" s="5"/>
      <c r="U6" s="5"/>
      <c r="V6" s="6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5"/>
    </row>
    <row r="7" spans="1:49" s="2" customFormat="1" ht="25.5" customHeight="1">
      <c r="A7" s="10" t="s">
        <v>14</v>
      </c>
      <c r="B7" s="10">
        <v>3793367</v>
      </c>
      <c r="C7" s="10" t="s">
        <v>27</v>
      </c>
      <c r="D7" s="10" t="s">
        <v>28</v>
      </c>
      <c r="E7" s="10" t="s">
        <v>23</v>
      </c>
      <c r="F7" s="10" t="s">
        <v>24</v>
      </c>
      <c r="G7" s="10">
        <v>2</v>
      </c>
      <c r="H7" s="10">
        <v>1</v>
      </c>
      <c r="I7" s="10">
        <v>4</v>
      </c>
      <c r="J7" s="10">
        <f>H7+I7</f>
        <v>5</v>
      </c>
      <c r="K7" s="11" t="s">
        <v>19</v>
      </c>
      <c r="L7" s="12"/>
      <c r="M7" s="4" t="str">
        <f t="shared" si="0"/>
        <v>SHBXXXXXX22D</v>
      </c>
      <c r="N7" s="5" t="s">
        <v>29</v>
      </c>
      <c r="O7" s="5"/>
      <c r="P7" s="5"/>
      <c r="Q7" s="5"/>
      <c r="R7" s="5"/>
      <c r="S7" s="5"/>
      <c r="T7" s="5"/>
      <c r="U7" s="5"/>
      <c r="V7" s="6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5"/>
    </row>
    <row r="8" spans="1:49" s="2" customFormat="1" ht="25.5" customHeight="1">
      <c r="A8" s="10" t="s">
        <v>14</v>
      </c>
      <c r="B8" s="10">
        <v>3813973</v>
      </c>
      <c r="C8" s="10" t="s">
        <v>30</v>
      </c>
      <c r="D8" s="10" t="s">
        <v>31</v>
      </c>
      <c r="E8" s="10" t="s">
        <v>23</v>
      </c>
      <c r="F8" s="10" t="s">
        <v>32</v>
      </c>
      <c r="G8" s="10">
        <v>2</v>
      </c>
      <c r="H8" s="10">
        <v>5</v>
      </c>
      <c r="I8" s="10">
        <v>5</v>
      </c>
      <c r="J8" s="10">
        <f>H8+I8</f>
        <v>10</v>
      </c>
      <c r="K8" s="11" t="s">
        <v>19</v>
      </c>
      <c r="L8" s="12"/>
      <c r="M8" s="4" t="str">
        <f t="shared" si="0"/>
        <v>VNCXXXXXX86Q</v>
      </c>
      <c r="N8" s="5" t="s">
        <v>33</v>
      </c>
      <c r="O8" s="5"/>
      <c r="P8" s="5"/>
      <c r="Q8" s="5"/>
      <c r="R8" s="5"/>
      <c r="S8" s="5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9" s="2" customFormat="1" ht="25.5" customHeight="1">
      <c r="A9" s="10" t="s">
        <v>14</v>
      </c>
      <c r="B9" s="10">
        <v>3800641</v>
      </c>
      <c r="C9" s="10" t="s">
        <v>34</v>
      </c>
      <c r="D9" s="10" t="s">
        <v>35</v>
      </c>
      <c r="E9" s="10" t="s">
        <v>23</v>
      </c>
      <c r="F9" s="10" t="s">
        <v>32</v>
      </c>
      <c r="G9" s="10">
        <v>2</v>
      </c>
      <c r="H9" s="10">
        <v>4</v>
      </c>
      <c r="I9" s="10">
        <v>5</v>
      </c>
      <c r="J9" s="10">
        <f>H9+I9</f>
        <v>9</v>
      </c>
      <c r="K9" s="11" t="s">
        <v>19</v>
      </c>
      <c r="L9" s="12"/>
      <c r="M9" s="4" t="str">
        <f t="shared" si="0"/>
        <v>VTRXXXXXX73I</v>
      </c>
      <c r="N9" s="5" t="s">
        <v>36</v>
      </c>
      <c r="O9" s="5"/>
      <c r="P9" s="5"/>
      <c r="Q9" s="5"/>
      <c r="R9" s="5"/>
      <c r="S9" s="5"/>
      <c r="T9" s="5"/>
      <c r="U9" s="5"/>
      <c r="V9" s="6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9" s="2" customFormat="1" ht="25.5" customHeight="1">
      <c r="A10" s="10" t="s">
        <v>14</v>
      </c>
      <c r="B10" s="10">
        <v>3831213</v>
      </c>
      <c r="C10" s="10" t="s">
        <v>37</v>
      </c>
      <c r="D10" s="10" t="s">
        <v>38</v>
      </c>
      <c r="E10" s="10" t="s">
        <v>23</v>
      </c>
      <c r="F10" s="10" t="s">
        <v>32</v>
      </c>
      <c r="G10" s="10">
        <v>2</v>
      </c>
      <c r="H10" s="10">
        <v>2</v>
      </c>
      <c r="I10" s="10">
        <v>5</v>
      </c>
      <c r="J10" s="10">
        <f>H10+I10</f>
        <v>7</v>
      </c>
      <c r="K10" s="11" t="s">
        <v>19</v>
      </c>
      <c r="L10" s="12"/>
      <c r="M10" s="4" t="str">
        <f t="shared" si="0"/>
        <v>GNCXXXXXX86U</v>
      </c>
      <c r="N10" s="5" t="s">
        <v>39</v>
      </c>
      <c r="O10" s="5"/>
      <c r="P10" s="5"/>
      <c r="Q10" s="5"/>
      <c r="R10" s="5"/>
      <c r="S10" s="5"/>
      <c r="T10" s="5"/>
      <c r="U10" s="5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9" s="2" customFormat="1" ht="25.5" customHeight="1">
      <c r="A11" s="10" t="s">
        <v>14</v>
      </c>
      <c r="B11" s="10">
        <v>3791398</v>
      </c>
      <c r="C11" s="10" t="s">
        <v>40</v>
      </c>
      <c r="D11" s="10" t="s">
        <v>41</v>
      </c>
      <c r="E11" s="10" t="s">
        <v>23</v>
      </c>
      <c r="F11" s="10" t="s">
        <v>32</v>
      </c>
      <c r="G11" s="10">
        <v>2</v>
      </c>
      <c r="H11" s="10">
        <v>2</v>
      </c>
      <c r="I11" s="10">
        <v>5</v>
      </c>
      <c r="J11" s="10">
        <f>H11+I11</f>
        <v>7</v>
      </c>
      <c r="K11" s="11" t="s">
        <v>19</v>
      </c>
      <c r="L11" s="12"/>
      <c r="M11" s="4" t="str">
        <f t="shared" si="0"/>
        <v>RVLXXXXXX94V</v>
      </c>
      <c r="N11" s="5" t="s">
        <v>42</v>
      </c>
      <c r="O11" s="5"/>
      <c r="P11" s="5"/>
      <c r="Q11" s="5"/>
      <c r="R11" s="5"/>
      <c r="S11" s="5"/>
      <c r="T11" s="5"/>
      <c r="U11" s="5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5"/>
    </row>
    <row r="12" spans="1:49" s="2" customFormat="1" ht="25.5" customHeight="1">
      <c r="A12" s="10" t="s">
        <v>14</v>
      </c>
      <c r="B12" s="10">
        <v>3801787</v>
      </c>
      <c r="C12" s="10" t="s">
        <v>43</v>
      </c>
      <c r="D12" s="10" t="s">
        <v>44</v>
      </c>
      <c r="E12" s="10" t="s">
        <v>23</v>
      </c>
      <c r="F12" s="10" t="s">
        <v>32</v>
      </c>
      <c r="G12" s="10">
        <v>2</v>
      </c>
      <c r="H12" s="10">
        <v>1</v>
      </c>
      <c r="I12" s="10">
        <v>4</v>
      </c>
      <c r="J12" s="10">
        <f>H12+I12</f>
        <v>5</v>
      </c>
      <c r="K12" s="11" t="s">
        <v>19</v>
      </c>
      <c r="L12" s="12" t="s">
        <v>45</v>
      </c>
      <c r="M12" s="4" t="str">
        <f t="shared" si="0"/>
        <v>CSMXXXXXX73K</v>
      </c>
      <c r="N12" s="5" t="s">
        <v>46</v>
      </c>
      <c r="O12" s="5"/>
      <c r="P12" s="5"/>
      <c r="Q12" s="5"/>
      <c r="R12" s="5"/>
      <c r="S12" s="5"/>
      <c r="T12" s="5"/>
      <c r="U12" s="5"/>
      <c r="V12" s="6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9" s="2" customFormat="1" ht="25.5" customHeight="1">
      <c r="A13" s="10" t="s">
        <v>14</v>
      </c>
      <c r="B13" s="10">
        <v>3831282</v>
      </c>
      <c r="C13" s="13" t="s">
        <v>47</v>
      </c>
      <c r="D13" s="10" t="s">
        <v>48</v>
      </c>
      <c r="E13" s="10" t="s">
        <v>23</v>
      </c>
      <c r="F13" s="10" t="s">
        <v>32</v>
      </c>
      <c r="G13" s="10">
        <v>2</v>
      </c>
      <c r="H13" s="10">
        <v>2</v>
      </c>
      <c r="I13" s="10">
        <v>3</v>
      </c>
      <c r="J13" s="10">
        <f>H13+I13</f>
        <v>5</v>
      </c>
      <c r="K13" s="11" t="s">
        <v>49</v>
      </c>
      <c r="L13" s="12"/>
      <c r="M13" s="4" t="str">
        <f>REPLACE(N13, 4, 10, "XXXXXX")</f>
        <v>GCLXXXXXX61M</v>
      </c>
      <c r="N13" s="5" t="s">
        <v>50</v>
      </c>
      <c r="O13" s="5"/>
      <c r="P13" s="5"/>
      <c r="Q13" s="5"/>
      <c r="R13" s="5"/>
      <c r="S13" s="5"/>
      <c r="T13" s="5"/>
      <c r="U13" s="5"/>
      <c r="V13" s="6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5"/>
    </row>
    <row r="14" spans="1:49" s="2" customFormat="1" ht="25.5" customHeight="1">
      <c r="A14" s="10" t="s">
        <v>14</v>
      </c>
      <c r="B14" s="10">
        <v>3820433</v>
      </c>
      <c r="C14" s="10" t="s">
        <v>51</v>
      </c>
      <c r="D14" s="10" t="s">
        <v>52</v>
      </c>
      <c r="E14" s="10" t="s">
        <v>23</v>
      </c>
      <c r="F14" s="10" t="s">
        <v>53</v>
      </c>
      <c r="G14" s="10">
        <v>2</v>
      </c>
      <c r="H14" s="10">
        <v>4</v>
      </c>
      <c r="I14" s="10">
        <v>5</v>
      </c>
      <c r="J14" s="10">
        <f>H14+I14</f>
        <v>9</v>
      </c>
      <c r="K14" s="11" t="s">
        <v>19</v>
      </c>
      <c r="L14" s="12"/>
      <c r="M14" s="4" t="str">
        <f t="shared" si="0"/>
        <v>CTLXXXXXX23W</v>
      </c>
      <c r="N14" s="5" t="s">
        <v>54</v>
      </c>
      <c r="O14" s="5"/>
      <c r="P14" s="5"/>
      <c r="Q14" s="5"/>
      <c r="R14" s="5"/>
      <c r="S14" s="5"/>
      <c r="T14" s="5"/>
      <c r="U14" s="5"/>
      <c r="V14" s="6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9" s="2" customFormat="1" ht="25.5" customHeight="1">
      <c r="A15" s="10" t="s">
        <v>14</v>
      </c>
      <c r="B15" s="10">
        <v>3829265</v>
      </c>
      <c r="C15" s="10" t="s">
        <v>55</v>
      </c>
      <c r="D15" s="10" t="s">
        <v>56</v>
      </c>
      <c r="E15" s="10" t="s">
        <v>23</v>
      </c>
      <c r="F15" s="10" t="s">
        <v>53</v>
      </c>
      <c r="G15" s="10">
        <v>2</v>
      </c>
      <c r="H15" s="10">
        <v>2</v>
      </c>
      <c r="I15" s="10">
        <v>4</v>
      </c>
      <c r="J15" s="10">
        <f>H15+I15</f>
        <v>6</v>
      </c>
      <c r="K15" s="11" t="s">
        <v>19</v>
      </c>
      <c r="L15" s="12"/>
      <c r="M15" s="4" t="str">
        <f t="shared" si="0"/>
        <v>VRDXXXXXX89T</v>
      </c>
      <c r="N15" s="5" t="s">
        <v>57</v>
      </c>
      <c r="O15" s="5"/>
      <c r="P15" s="5"/>
      <c r="Q15" s="5"/>
      <c r="R15" s="5"/>
      <c r="S15" s="5"/>
      <c r="T15" s="5"/>
      <c r="U15" s="5"/>
      <c r="V15" s="6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9" s="2" customFormat="1" ht="25.5" customHeight="1">
      <c r="A16" s="10" t="s">
        <v>14</v>
      </c>
      <c r="B16" s="10">
        <v>3820436</v>
      </c>
      <c r="C16" s="10" t="s">
        <v>58</v>
      </c>
      <c r="D16" s="10" t="s">
        <v>59</v>
      </c>
      <c r="E16" s="10" t="s">
        <v>23</v>
      </c>
      <c r="F16" s="10" t="s">
        <v>53</v>
      </c>
      <c r="G16" s="10">
        <v>2</v>
      </c>
      <c r="H16" s="10">
        <v>1</v>
      </c>
      <c r="I16" s="10">
        <v>4</v>
      </c>
      <c r="J16" s="10">
        <f>H16+I16</f>
        <v>5</v>
      </c>
      <c r="K16" s="11" t="s">
        <v>19</v>
      </c>
      <c r="L16" s="12"/>
      <c r="M16" s="4" t="str">
        <f t="shared" si="0"/>
        <v>GGGXXXXXX73G</v>
      </c>
      <c r="N16" s="5" t="s">
        <v>60</v>
      </c>
      <c r="O16" s="5"/>
      <c r="P16" s="5"/>
      <c r="Q16" s="5"/>
      <c r="R16" s="5"/>
      <c r="S16" s="5"/>
      <c r="T16" s="5"/>
      <c r="U16" s="5"/>
      <c r="V16" s="6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 s="2" customFormat="1" ht="25.5" customHeight="1">
      <c r="A17" s="10" t="s">
        <v>14</v>
      </c>
      <c r="B17" s="10">
        <v>3832332</v>
      </c>
      <c r="C17" s="10" t="s">
        <v>61</v>
      </c>
      <c r="D17" s="10" t="s">
        <v>62</v>
      </c>
      <c r="E17" s="10" t="s">
        <v>23</v>
      </c>
      <c r="F17" s="10" t="s">
        <v>63</v>
      </c>
      <c r="G17" s="10">
        <v>2</v>
      </c>
      <c r="H17" s="10">
        <v>5</v>
      </c>
      <c r="I17" s="10">
        <v>5</v>
      </c>
      <c r="J17" s="10">
        <f>H17+I17</f>
        <v>10</v>
      </c>
      <c r="K17" s="11" t="s">
        <v>19</v>
      </c>
      <c r="L17" s="12" t="s">
        <v>45</v>
      </c>
      <c r="M17" s="4" t="str">
        <f t="shared" si="0"/>
        <v>SLMXXXXXX21P</v>
      </c>
      <c r="N17" s="5" t="s">
        <v>64</v>
      </c>
      <c r="O17" s="5"/>
      <c r="P17" s="5"/>
      <c r="Q17" s="5"/>
      <c r="R17" s="5"/>
      <c r="S17" s="5"/>
      <c r="T17" s="5"/>
      <c r="U17" s="5"/>
      <c r="V17" s="6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s="2" customFormat="1" ht="25.5" customHeight="1">
      <c r="A18" s="10" t="s">
        <v>14</v>
      </c>
      <c r="B18" s="10">
        <v>3817691</v>
      </c>
      <c r="C18" s="10" t="s">
        <v>65</v>
      </c>
      <c r="D18" s="10" t="s">
        <v>66</v>
      </c>
      <c r="E18" s="10" t="s">
        <v>23</v>
      </c>
      <c r="F18" s="10" t="s">
        <v>63</v>
      </c>
      <c r="G18" s="10">
        <v>2</v>
      </c>
      <c r="H18" s="10">
        <v>5</v>
      </c>
      <c r="I18" s="10">
        <v>5</v>
      </c>
      <c r="J18" s="10">
        <f>H18+I18</f>
        <v>10</v>
      </c>
      <c r="K18" s="11" t="s">
        <v>19</v>
      </c>
      <c r="L18" s="12"/>
      <c r="M18" s="4" t="str">
        <f t="shared" si="0"/>
        <v>CLSXXXXXX73U</v>
      </c>
      <c r="N18" s="5" t="s">
        <v>67</v>
      </c>
      <c r="O18" s="5"/>
      <c r="P18" s="5"/>
      <c r="Q18" s="5"/>
      <c r="R18" s="5"/>
      <c r="S18" s="5"/>
      <c r="T18" s="5"/>
      <c r="U18" s="5"/>
      <c r="V18" s="6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 s="2" customFormat="1" ht="25.5" customHeight="1">
      <c r="A19" s="10" t="s">
        <v>14</v>
      </c>
      <c r="B19" s="10">
        <v>3824302</v>
      </c>
      <c r="C19" s="10" t="s">
        <v>68</v>
      </c>
      <c r="D19" s="10" t="s">
        <v>69</v>
      </c>
      <c r="E19" s="10" t="s">
        <v>23</v>
      </c>
      <c r="F19" s="10" t="s">
        <v>63</v>
      </c>
      <c r="G19" s="10">
        <v>2</v>
      </c>
      <c r="H19" s="10">
        <v>3</v>
      </c>
      <c r="I19" s="10">
        <v>5</v>
      </c>
      <c r="J19" s="10">
        <f>H19+I19</f>
        <v>8</v>
      </c>
      <c r="K19" s="11" t="s">
        <v>19</v>
      </c>
      <c r="L19" s="12"/>
      <c r="M19" s="4" t="str">
        <f t="shared" si="0"/>
        <v>MSCXXXXXX73X</v>
      </c>
      <c r="N19" s="5" t="s">
        <v>70</v>
      </c>
      <c r="O19" s="5"/>
      <c r="P19" s="5"/>
      <c r="Q19" s="5"/>
      <c r="R19" s="5"/>
      <c r="S19" s="5"/>
      <c r="T19" s="5"/>
      <c r="U19" s="5"/>
      <c r="V19" s="6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5"/>
    </row>
    <row r="20" spans="1:46" s="2" customFormat="1" ht="25.5" customHeight="1">
      <c r="A20" s="10" t="s">
        <v>14</v>
      </c>
      <c r="B20" s="10">
        <v>3816413</v>
      </c>
      <c r="C20" s="10" t="s">
        <v>71</v>
      </c>
      <c r="D20" s="10" t="s">
        <v>72</v>
      </c>
      <c r="E20" s="10" t="s">
        <v>23</v>
      </c>
      <c r="F20" s="10" t="s">
        <v>63</v>
      </c>
      <c r="G20" s="10">
        <v>2</v>
      </c>
      <c r="H20" s="10">
        <v>3</v>
      </c>
      <c r="I20" s="10">
        <v>4</v>
      </c>
      <c r="J20" s="10">
        <f>H20+I20</f>
        <v>7</v>
      </c>
      <c r="K20" s="11" t="s">
        <v>19</v>
      </c>
      <c r="L20" s="12"/>
      <c r="M20" s="4" t="str">
        <f t="shared" si="0"/>
        <v>MSSXXXXXX61D</v>
      </c>
      <c r="N20" s="5" t="s">
        <v>73</v>
      </c>
      <c r="O20" s="5"/>
      <c r="P20" s="5"/>
      <c r="Q20" s="5"/>
      <c r="R20" s="5"/>
      <c r="S20" s="5"/>
      <c r="T20" s="5"/>
      <c r="U20" s="5"/>
      <c r="V20" s="6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 s="2" customFormat="1" ht="25.5" customHeight="1">
      <c r="A21" s="10" t="s">
        <v>14</v>
      </c>
      <c r="B21" s="10">
        <v>3822780</v>
      </c>
      <c r="C21" s="10" t="s">
        <v>74</v>
      </c>
      <c r="D21" s="10" t="s">
        <v>75</v>
      </c>
      <c r="E21" s="10" t="s">
        <v>23</v>
      </c>
      <c r="F21" s="10" t="s">
        <v>63</v>
      </c>
      <c r="G21" s="10">
        <v>2</v>
      </c>
      <c r="H21" s="10">
        <v>2</v>
      </c>
      <c r="I21" s="10">
        <v>4</v>
      </c>
      <c r="J21" s="10">
        <f>H21+I21</f>
        <v>6</v>
      </c>
      <c r="K21" s="11" t="s">
        <v>19</v>
      </c>
      <c r="L21" s="12"/>
      <c r="M21" s="4" t="str">
        <f t="shared" si="0"/>
        <v>ZMMXXXXXX56E</v>
      </c>
      <c r="N21" s="5" t="s">
        <v>76</v>
      </c>
      <c r="O21" s="5"/>
      <c r="P21" s="5"/>
      <c r="Q21" s="5"/>
      <c r="R21" s="5"/>
      <c r="S21" s="5"/>
      <c r="T21" s="5"/>
      <c r="U21" s="5"/>
      <c r="V21" s="6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s="2" customFormat="1" ht="25.5" customHeight="1">
      <c r="A22" s="10" t="s">
        <v>14</v>
      </c>
      <c r="B22" s="10">
        <v>3813984</v>
      </c>
      <c r="C22" s="10" t="s">
        <v>77</v>
      </c>
      <c r="D22" s="10" t="s">
        <v>78</v>
      </c>
      <c r="E22" s="10" t="s">
        <v>79</v>
      </c>
      <c r="F22" s="10" t="s">
        <v>80</v>
      </c>
      <c r="G22" s="10">
        <v>2</v>
      </c>
      <c r="H22" s="10">
        <v>5</v>
      </c>
      <c r="I22" s="10">
        <v>5</v>
      </c>
      <c r="J22" s="10">
        <f>H22+I22</f>
        <v>10</v>
      </c>
      <c r="K22" s="11" t="s">
        <v>19</v>
      </c>
      <c r="L22" s="12" t="s">
        <v>45</v>
      </c>
      <c r="M22" s="4" t="str">
        <f t="shared" si="0"/>
        <v>LPLXXXXXX56K</v>
      </c>
      <c r="N22" s="5" t="s">
        <v>81</v>
      </c>
      <c r="O22" s="5"/>
      <c r="P22" s="5"/>
      <c r="Q22" s="5"/>
      <c r="R22" s="5"/>
      <c r="S22" s="5"/>
      <c r="T22" s="5"/>
      <c r="U22" s="5"/>
      <c r="V22" s="6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 s="2" customFormat="1" ht="25.5" customHeight="1">
      <c r="A23" s="10" t="s">
        <v>14</v>
      </c>
      <c r="B23" s="10">
        <v>3798328</v>
      </c>
      <c r="C23" s="10" t="s">
        <v>82</v>
      </c>
      <c r="D23" s="10" t="s">
        <v>83</v>
      </c>
      <c r="E23" s="10" t="s">
        <v>79</v>
      </c>
      <c r="F23" s="10" t="s">
        <v>80</v>
      </c>
      <c r="G23" s="10">
        <v>2</v>
      </c>
      <c r="H23" s="10">
        <v>5</v>
      </c>
      <c r="I23" s="10">
        <v>5</v>
      </c>
      <c r="J23" s="10">
        <f>H23+I23</f>
        <v>10</v>
      </c>
      <c r="K23" s="11" t="s">
        <v>19</v>
      </c>
      <c r="L23" s="12"/>
      <c r="M23" s="4" t="str">
        <f t="shared" si="0"/>
        <v>LDDXXXXXX30K</v>
      </c>
      <c r="N23" s="5" t="s">
        <v>84</v>
      </c>
      <c r="O23" s="5"/>
      <c r="P23" s="5"/>
      <c r="Q23" s="5"/>
      <c r="R23" s="5"/>
      <c r="S23" s="5"/>
      <c r="T23" s="5"/>
      <c r="U23" s="5"/>
      <c r="V23" s="6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s="2" customFormat="1" ht="25.5" customHeight="1">
      <c r="A24" s="10" t="s">
        <v>14</v>
      </c>
      <c r="B24" s="10">
        <v>3818121</v>
      </c>
      <c r="C24" s="10" t="s">
        <v>85</v>
      </c>
      <c r="D24" s="10" t="s">
        <v>86</v>
      </c>
      <c r="E24" s="10" t="s">
        <v>79</v>
      </c>
      <c r="F24" s="10" t="s">
        <v>80</v>
      </c>
      <c r="G24" s="10">
        <v>2</v>
      </c>
      <c r="H24" s="10">
        <v>5</v>
      </c>
      <c r="I24" s="10">
        <v>4</v>
      </c>
      <c r="J24" s="10">
        <f>H24+I24</f>
        <v>9</v>
      </c>
      <c r="K24" s="11" t="s">
        <v>19</v>
      </c>
      <c r="L24" s="12" t="s">
        <v>45</v>
      </c>
      <c r="M24" s="4" t="str">
        <f t="shared" si="0"/>
        <v>LGDXXXXXX02W</v>
      </c>
      <c r="N24" s="5" t="s">
        <v>87</v>
      </c>
      <c r="O24" s="5"/>
      <c r="P24" s="5"/>
      <c r="Q24" s="5"/>
      <c r="R24" s="5"/>
      <c r="S24" s="5"/>
      <c r="T24" s="5"/>
      <c r="U24" s="5"/>
      <c r="V24" s="6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 s="2" customFormat="1" ht="25.5" customHeight="1">
      <c r="A25" s="10" t="s">
        <v>14</v>
      </c>
      <c r="B25" s="10">
        <v>3797277</v>
      </c>
      <c r="C25" s="10" t="s">
        <v>88</v>
      </c>
      <c r="D25" s="10" t="s">
        <v>89</v>
      </c>
      <c r="E25" s="10" t="s">
        <v>79</v>
      </c>
      <c r="F25" s="10" t="s">
        <v>80</v>
      </c>
      <c r="G25" s="10">
        <v>2</v>
      </c>
      <c r="H25" s="10">
        <v>5</v>
      </c>
      <c r="I25" s="10">
        <v>4</v>
      </c>
      <c r="J25" s="10">
        <f>H25+I25</f>
        <v>9</v>
      </c>
      <c r="K25" s="11" t="s">
        <v>19</v>
      </c>
      <c r="L25" s="12"/>
      <c r="M25" s="4" t="str">
        <f t="shared" si="0"/>
        <v>DVNXXXXXX02C</v>
      </c>
      <c r="N25" s="5" t="s">
        <v>90</v>
      </c>
      <c r="O25" s="5"/>
      <c r="P25" s="5"/>
      <c r="Q25" s="5"/>
      <c r="R25" s="5"/>
      <c r="S25" s="5"/>
      <c r="T25" s="5"/>
      <c r="U25" s="5"/>
      <c r="V25" s="6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s="2" customFormat="1" ht="25.5" customHeight="1">
      <c r="A26" s="10" t="s">
        <v>14</v>
      </c>
      <c r="B26" s="10">
        <v>3811702</v>
      </c>
      <c r="C26" s="10" t="s">
        <v>91</v>
      </c>
      <c r="D26" s="10" t="s">
        <v>92</v>
      </c>
      <c r="E26" s="10" t="s">
        <v>79</v>
      </c>
      <c r="F26" s="10" t="s">
        <v>80</v>
      </c>
      <c r="G26" s="10">
        <v>2</v>
      </c>
      <c r="H26" s="10">
        <v>2</v>
      </c>
      <c r="I26" s="10">
        <v>3</v>
      </c>
      <c r="J26" s="10">
        <f>H26+I26</f>
        <v>5</v>
      </c>
      <c r="K26" s="11" t="s">
        <v>19</v>
      </c>
      <c r="L26" s="12"/>
      <c r="M26" s="4" t="str">
        <f t="shared" si="0"/>
        <v>SCGXXXXXX56J</v>
      </c>
      <c r="N26" s="5" t="s">
        <v>93</v>
      </c>
      <c r="O26" s="5"/>
      <c r="P26" s="5"/>
      <c r="Q26" s="5"/>
      <c r="R26" s="5"/>
      <c r="S26" s="5"/>
      <c r="T26" s="5"/>
      <c r="U26" s="5"/>
      <c r="V26" s="6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5"/>
    </row>
    <row r="27" spans="1:46" s="2" customFormat="1" ht="25.5" customHeight="1">
      <c r="A27" s="10" t="s">
        <v>94</v>
      </c>
      <c r="B27" s="10">
        <v>3793227</v>
      </c>
      <c r="C27" s="10" t="s">
        <v>95</v>
      </c>
      <c r="D27" s="10" t="s">
        <v>96</v>
      </c>
      <c r="E27" s="10" t="s">
        <v>97</v>
      </c>
      <c r="F27" s="10" t="s">
        <v>98</v>
      </c>
      <c r="G27" s="10">
        <v>2</v>
      </c>
      <c r="H27" s="10">
        <v>5</v>
      </c>
      <c r="I27" s="10">
        <v>4</v>
      </c>
      <c r="J27" s="10">
        <f>H27+I27</f>
        <v>9</v>
      </c>
      <c r="K27" s="11" t="s">
        <v>19</v>
      </c>
      <c r="L27" s="12" t="s">
        <v>45</v>
      </c>
      <c r="M27" s="4" t="str">
        <f t="shared" si="0"/>
        <v>DSLXXXXXX73U</v>
      </c>
      <c r="N27" s="5" t="s">
        <v>99</v>
      </c>
      <c r="O27" s="5"/>
      <c r="P27" s="5"/>
      <c r="Q27" s="5"/>
      <c r="R27" s="5"/>
      <c r="S27" s="5"/>
      <c r="T27" s="5"/>
      <c r="U27" s="5"/>
      <c r="V27" s="6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s="2" customFormat="1" ht="25.5" customHeight="1">
      <c r="A28" s="10" t="s">
        <v>94</v>
      </c>
      <c r="B28" s="10">
        <v>3793228</v>
      </c>
      <c r="C28" s="10" t="s">
        <v>100</v>
      </c>
      <c r="D28" s="10" t="s">
        <v>101</v>
      </c>
      <c r="E28" s="10" t="s">
        <v>97</v>
      </c>
      <c r="F28" s="10" t="s">
        <v>98</v>
      </c>
      <c r="G28" s="10">
        <v>2</v>
      </c>
      <c r="H28" s="10">
        <v>5</v>
      </c>
      <c r="I28" s="10">
        <v>4</v>
      </c>
      <c r="J28" s="10">
        <f>H28+I28</f>
        <v>9</v>
      </c>
      <c r="K28" s="11" t="s">
        <v>19</v>
      </c>
      <c r="L28" s="12"/>
      <c r="M28" s="4" t="str">
        <f t="shared" si="0"/>
        <v>CSTXXXXXX73L</v>
      </c>
      <c r="N28" s="5" t="s">
        <v>102</v>
      </c>
      <c r="O28" s="5"/>
      <c r="P28" s="5"/>
      <c r="Q28" s="5"/>
      <c r="R28" s="5"/>
      <c r="S28" s="5"/>
      <c r="T28" s="5"/>
      <c r="U28" s="5"/>
      <c r="V28" s="6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 s="2" customFormat="1" ht="25.5" customHeight="1">
      <c r="A29" s="10" t="s">
        <v>94</v>
      </c>
      <c r="B29" s="10">
        <v>3791397</v>
      </c>
      <c r="C29" s="10" t="s">
        <v>103</v>
      </c>
      <c r="D29" s="10" t="s">
        <v>104</v>
      </c>
      <c r="E29" s="10" t="s">
        <v>97</v>
      </c>
      <c r="F29" s="10" t="s">
        <v>98</v>
      </c>
      <c r="G29" s="10">
        <v>2</v>
      </c>
      <c r="H29" s="10">
        <v>2</v>
      </c>
      <c r="I29" s="10">
        <v>4</v>
      </c>
      <c r="J29" s="10">
        <f>H29+I29</f>
        <v>6</v>
      </c>
      <c r="K29" s="11" t="s">
        <v>49</v>
      </c>
      <c r="L29" s="12"/>
      <c r="M29" s="4" t="str">
        <f t="shared" si="0"/>
        <v>MRNXXXXXX86F</v>
      </c>
      <c r="N29" s="5" t="s">
        <v>105</v>
      </c>
      <c r="O29" s="5"/>
      <c r="P29" s="5"/>
      <c r="Q29" s="5"/>
      <c r="R29" s="5"/>
      <c r="S29" s="5"/>
      <c r="T29" s="5"/>
      <c r="U29" s="5"/>
      <c r="V29" s="6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s="2" customFormat="1" ht="25.5" customHeight="1">
      <c r="A30" s="10" t="s">
        <v>94</v>
      </c>
      <c r="B30" s="10">
        <v>3799449</v>
      </c>
      <c r="C30" s="10" t="s">
        <v>106</v>
      </c>
      <c r="D30" s="10" t="s">
        <v>107</v>
      </c>
      <c r="E30" s="10" t="s">
        <v>108</v>
      </c>
      <c r="F30" s="10" t="s">
        <v>109</v>
      </c>
      <c r="G30" s="10">
        <v>1</v>
      </c>
      <c r="H30" s="10">
        <v>3.74</v>
      </c>
      <c r="I30" s="10">
        <v>5</v>
      </c>
      <c r="J30" s="10">
        <f>H30+I30</f>
        <v>8.74</v>
      </c>
      <c r="K30" s="11" t="s">
        <v>19</v>
      </c>
      <c r="L30" s="12"/>
      <c r="M30" s="4" t="str">
        <f t="shared" si="0"/>
        <v>PZZXXXXXX48C</v>
      </c>
      <c r="N30" s="5" t="s">
        <v>110</v>
      </c>
      <c r="O30" s="5"/>
      <c r="P30" s="5"/>
      <c r="Q30" s="5"/>
      <c r="R30" s="5"/>
      <c r="S30" s="5"/>
      <c r="T30" s="5"/>
      <c r="U30" s="5"/>
      <c r="V30" s="6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1:46" s="2" customFormat="1" ht="25.5" customHeight="1">
      <c r="A31" s="10" t="s">
        <v>94</v>
      </c>
      <c r="B31" s="10">
        <v>3803857</v>
      </c>
      <c r="C31" s="10" t="s">
        <v>111</v>
      </c>
      <c r="D31" s="10" t="s">
        <v>112</v>
      </c>
      <c r="E31" s="10" t="s">
        <v>108</v>
      </c>
      <c r="F31" s="10" t="s">
        <v>109</v>
      </c>
      <c r="G31" s="10">
        <v>1</v>
      </c>
      <c r="H31" s="10">
        <v>2.78</v>
      </c>
      <c r="I31" s="10">
        <v>5</v>
      </c>
      <c r="J31" s="10">
        <f>H31+I31</f>
        <v>7.7799999999999994</v>
      </c>
      <c r="K31" s="11" t="s">
        <v>19</v>
      </c>
      <c r="L31" s="12"/>
      <c r="M31" s="4" t="str">
        <f t="shared" si="0"/>
        <v>FRRXXXXXX73O</v>
      </c>
      <c r="N31" s="5" t="s">
        <v>113</v>
      </c>
      <c r="O31" s="5"/>
      <c r="P31" s="5"/>
      <c r="Q31" s="5"/>
      <c r="R31" s="5"/>
      <c r="S31" s="5"/>
      <c r="T31" s="5"/>
      <c r="U31" s="5"/>
      <c r="V31" s="6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s="2" customFormat="1" ht="25.5" customHeight="1">
      <c r="A32" s="10" t="s">
        <v>94</v>
      </c>
      <c r="B32" s="10">
        <v>3797556</v>
      </c>
      <c r="C32" s="10" t="s">
        <v>114</v>
      </c>
      <c r="D32" s="10" t="s">
        <v>115</v>
      </c>
      <c r="E32" s="10" t="s">
        <v>108</v>
      </c>
      <c r="F32" s="10" t="s">
        <v>109</v>
      </c>
      <c r="G32" s="10">
        <v>1</v>
      </c>
      <c r="H32" s="10">
        <v>2.44</v>
      </c>
      <c r="I32" s="10">
        <v>5</v>
      </c>
      <c r="J32" s="10">
        <f>H32+I32</f>
        <v>7.4399999999999995</v>
      </c>
      <c r="K32" s="11" t="s">
        <v>49</v>
      </c>
      <c r="L32" s="12"/>
      <c r="M32" s="4" t="str">
        <f t="shared" si="0"/>
        <v>TCCXXXXXX73W</v>
      </c>
      <c r="N32" s="5" t="s">
        <v>116</v>
      </c>
      <c r="O32" s="5"/>
      <c r="P32" s="5"/>
      <c r="Q32" s="5"/>
      <c r="R32" s="5"/>
      <c r="S32" s="5"/>
      <c r="T32" s="5"/>
      <c r="U32" s="5"/>
      <c r="V32" s="6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1:46" s="2" customFormat="1" ht="25.5" customHeight="1">
      <c r="A33" s="10" t="s">
        <v>94</v>
      </c>
      <c r="B33" s="10">
        <v>3837260</v>
      </c>
      <c r="C33" s="10" t="s">
        <v>117</v>
      </c>
      <c r="D33" s="10" t="s">
        <v>118</v>
      </c>
      <c r="E33" s="10" t="s">
        <v>108</v>
      </c>
      <c r="F33" s="10" t="s">
        <v>109</v>
      </c>
      <c r="G33" s="10">
        <v>2</v>
      </c>
      <c r="H33" s="10">
        <v>3.74</v>
      </c>
      <c r="I33" s="10">
        <v>5</v>
      </c>
      <c r="J33" s="10">
        <f>H33+I33</f>
        <v>8.74</v>
      </c>
      <c r="K33" s="11" t="s">
        <v>19</v>
      </c>
      <c r="L33" s="12"/>
      <c r="M33" s="4" t="str">
        <f t="shared" si="0"/>
        <v>VLLXXXXXX73U</v>
      </c>
      <c r="N33" s="5" t="s">
        <v>119</v>
      </c>
      <c r="O33" s="5"/>
      <c r="P33" s="5"/>
      <c r="Q33" s="5"/>
      <c r="R33" s="5"/>
      <c r="S33" s="5"/>
      <c r="T33" s="5"/>
      <c r="U33" s="5"/>
      <c r="V33" s="6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s="2" customFormat="1" ht="25.5" customHeight="1">
      <c r="A34" s="10" t="s">
        <v>14</v>
      </c>
      <c r="B34" s="10">
        <v>3836918</v>
      </c>
      <c r="C34" s="10" t="s">
        <v>120</v>
      </c>
      <c r="D34" s="10" t="s">
        <v>121</v>
      </c>
      <c r="E34" s="10" t="s">
        <v>122</v>
      </c>
      <c r="F34" s="10" t="s">
        <v>123</v>
      </c>
      <c r="G34" s="10">
        <v>2</v>
      </c>
      <c r="H34" s="10">
        <v>5</v>
      </c>
      <c r="I34" s="10">
        <v>5</v>
      </c>
      <c r="J34" s="10">
        <f>H34+I34</f>
        <v>10</v>
      </c>
      <c r="K34" s="11" t="s">
        <v>19</v>
      </c>
      <c r="L34" s="12"/>
      <c r="M34" s="4" t="str">
        <f t="shared" si="0"/>
        <v>MCCXXXXXX73R</v>
      </c>
      <c r="N34" s="5" t="s">
        <v>124</v>
      </c>
      <c r="O34" s="5"/>
      <c r="P34" s="5"/>
      <c r="Q34" s="5"/>
      <c r="R34" s="5"/>
      <c r="S34" s="5"/>
      <c r="T34" s="5"/>
      <c r="U34" s="5"/>
      <c r="V34" s="6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6"/>
      <c r="AT34" s="5"/>
    </row>
    <row r="35" spans="1:46" s="2" customFormat="1" ht="25.5" customHeight="1">
      <c r="A35" s="10" t="s">
        <v>14</v>
      </c>
      <c r="B35" s="10">
        <v>3836485</v>
      </c>
      <c r="C35" s="10" t="s">
        <v>125</v>
      </c>
      <c r="D35" s="10" t="s">
        <v>126</v>
      </c>
      <c r="E35" s="10" t="s">
        <v>122</v>
      </c>
      <c r="F35" s="10" t="s">
        <v>123</v>
      </c>
      <c r="G35" s="10">
        <v>2</v>
      </c>
      <c r="H35" s="10">
        <v>3</v>
      </c>
      <c r="I35" s="10">
        <v>5</v>
      </c>
      <c r="J35" s="10">
        <f>H35+I35</f>
        <v>8</v>
      </c>
      <c r="K35" s="11" t="s">
        <v>19</v>
      </c>
      <c r="L35" s="12" t="s">
        <v>127</v>
      </c>
      <c r="M35" s="4" t="str">
        <f t="shared" si="0"/>
        <v>FRNXXXXXX39E</v>
      </c>
      <c r="N35" s="5" t="s">
        <v>128</v>
      </c>
      <c r="O35" s="5"/>
      <c r="P35" s="5"/>
      <c r="Q35" s="5"/>
      <c r="R35" s="5"/>
      <c r="S35" s="5"/>
      <c r="T35" s="5"/>
      <c r="U35" s="5"/>
      <c r="V35" s="6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s="2" customFormat="1" ht="25.5" customHeight="1">
      <c r="A36" s="10" t="s">
        <v>14</v>
      </c>
      <c r="B36" s="10">
        <v>3836448</v>
      </c>
      <c r="C36" s="10" t="s">
        <v>129</v>
      </c>
      <c r="D36" s="10" t="s">
        <v>130</v>
      </c>
      <c r="E36" s="10" t="s">
        <v>122</v>
      </c>
      <c r="F36" s="10" t="s">
        <v>123</v>
      </c>
      <c r="G36" s="10">
        <v>2</v>
      </c>
      <c r="H36" s="10">
        <v>3</v>
      </c>
      <c r="I36" s="10">
        <v>5</v>
      </c>
      <c r="J36" s="10">
        <f>H36+I36</f>
        <v>8</v>
      </c>
      <c r="K36" s="11" t="s">
        <v>19</v>
      </c>
      <c r="L36" s="12"/>
      <c r="M36" s="4" t="str">
        <f t="shared" si="0"/>
        <v>FDRXXXXXX76J</v>
      </c>
      <c r="N36" s="5" t="s">
        <v>131</v>
      </c>
      <c r="O36" s="5"/>
      <c r="P36" s="5"/>
      <c r="Q36" s="5"/>
      <c r="R36" s="5"/>
      <c r="S36" s="5"/>
      <c r="T36" s="5"/>
      <c r="U36" s="5"/>
      <c r="V36" s="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 s="2" customFormat="1" ht="25.5" customHeight="1">
      <c r="A37" s="10" t="s">
        <v>14</v>
      </c>
      <c r="B37" s="10">
        <v>3836486</v>
      </c>
      <c r="C37" s="10" t="s">
        <v>132</v>
      </c>
      <c r="D37" s="10" t="s">
        <v>133</v>
      </c>
      <c r="E37" s="10" t="s">
        <v>122</v>
      </c>
      <c r="F37" s="10" t="s">
        <v>123</v>
      </c>
      <c r="G37" s="10">
        <v>2</v>
      </c>
      <c r="H37" s="10">
        <v>2</v>
      </c>
      <c r="I37" s="10">
        <v>5</v>
      </c>
      <c r="J37" s="10">
        <f>H37+I37</f>
        <v>7</v>
      </c>
      <c r="K37" s="11" t="s">
        <v>19</v>
      </c>
      <c r="L37" s="12"/>
      <c r="M37" s="4" t="str">
        <f t="shared" si="0"/>
        <v>CVUXXXXXX73I</v>
      </c>
      <c r="N37" s="5" t="s">
        <v>134</v>
      </c>
      <c r="O37" s="5"/>
      <c r="P37" s="5"/>
      <c r="Q37" s="5"/>
      <c r="R37" s="5"/>
      <c r="S37" s="5"/>
      <c r="T37" s="5"/>
      <c r="U37" s="5"/>
      <c r="V37" s="6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 s="2" customFormat="1" ht="25.5" customHeight="1">
      <c r="A38" s="10" t="s">
        <v>14</v>
      </c>
      <c r="B38" s="10">
        <v>3821585</v>
      </c>
      <c r="C38" s="10" t="s">
        <v>135</v>
      </c>
      <c r="D38" s="10" t="s">
        <v>136</v>
      </c>
      <c r="E38" s="10" t="s">
        <v>137</v>
      </c>
      <c r="F38" s="10" t="s">
        <v>138</v>
      </c>
      <c r="G38" s="10">
        <v>2</v>
      </c>
      <c r="H38" s="10">
        <v>5</v>
      </c>
      <c r="I38" s="10">
        <v>5</v>
      </c>
      <c r="J38" s="10">
        <f>H38+I38</f>
        <v>10</v>
      </c>
      <c r="K38" s="11" t="s">
        <v>19</v>
      </c>
      <c r="L38" s="12"/>
      <c r="M38" s="4" t="str">
        <f t="shared" si="0"/>
        <v>VSAXXXXXX99S</v>
      </c>
      <c r="N38" s="5" t="s">
        <v>139</v>
      </c>
      <c r="O38" s="5"/>
      <c r="P38" s="5"/>
      <c r="Q38" s="5"/>
      <c r="R38" s="5"/>
      <c r="S38" s="5"/>
      <c r="T38" s="5"/>
      <c r="U38" s="5"/>
      <c r="V38" s="6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 s="2" customFormat="1" ht="25.5" customHeight="1">
      <c r="A39" s="10" t="s">
        <v>14</v>
      </c>
      <c r="B39" s="10">
        <v>3797368</v>
      </c>
      <c r="C39" s="10" t="s">
        <v>140</v>
      </c>
      <c r="D39" s="10" t="s">
        <v>141</v>
      </c>
      <c r="E39" s="10" t="s">
        <v>137</v>
      </c>
      <c r="F39" s="10" t="s">
        <v>138</v>
      </c>
      <c r="G39" s="10">
        <v>2</v>
      </c>
      <c r="H39" s="10">
        <v>4</v>
      </c>
      <c r="I39" s="10">
        <v>4</v>
      </c>
      <c r="J39" s="10">
        <f>H39+I39</f>
        <v>8</v>
      </c>
      <c r="K39" s="11" t="s">
        <v>19</v>
      </c>
      <c r="L39" s="12"/>
      <c r="M39" s="4" t="str">
        <f t="shared" si="0"/>
        <v>DRGXXXXXX73N</v>
      </c>
      <c r="N39" s="5" t="s">
        <v>142</v>
      </c>
      <c r="O39" s="5"/>
      <c r="P39" s="5"/>
      <c r="Q39" s="5"/>
      <c r="R39" s="5"/>
      <c r="S39" s="5"/>
      <c r="T39" s="5"/>
      <c r="U39" s="5"/>
      <c r="V39" s="6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 s="2" customFormat="1" ht="25.5" customHeight="1">
      <c r="A40" s="10" t="s">
        <v>14</v>
      </c>
      <c r="B40" s="10">
        <v>3830114</v>
      </c>
      <c r="C40" s="10" t="s">
        <v>143</v>
      </c>
      <c r="D40" s="10" t="s">
        <v>144</v>
      </c>
      <c r="E40" s="10" t="s">
        <v>137</v>
      </c>
      <c r="F40" s="10" t="s">
        <v>138</v>
      </c>
      <c r="G40" s="10">
        <v>2</v>
      </c>
      <c r="H40" s="10">
        <v>3</v>
      </c>
      <c r="I40" s="10">
        <v>3</v>
      </c>
      <c r="J40" s="10">
        <f>H40+I40</f>
        <v>6</v>
      </c>
      <c r="K40" s="11" t="s">
        <v>19</v>
      </c>
      <c r="L40" s="12"/>
      <c r="M40" s="4" t="str">
        <f t="shared" si="0"/>
        <v>DPSXXXXXX02V</v>
      </c>
      <c r="N40" s="5" t="s">
        <v>145</v>
      </c>
      <c r="O40" s="5"/>
      <c r="P40" s="5"/>
      <c r="Q40" s="5"/>
      <c r="R40" s="5"/>
      <c r="S40" s="5"/>
      <c r="T40" s="5"/>
      <c r="U40" s="5"/>
      <c r="V40" s="6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6"/>
      <c r="AT40" s="5"/>
    </row>
    <row r="41" spans="1:46" s="2" customFormat="1" ht="25.5" customHeight="1">
      <c r="A41" s="10" t="s">
        <v>14</v>
      </c>
      <c r="B41" s="10">
        <v>3813611</v>
      </c>
      <c r="C41" s="10" t="s">
        <v>146</v>
      </c>
      <c r="D41" s="10" t="s">
        <v>147</v>
      </c>
      <c r="E41" s="10" t="s">
        <v>137</v>
      </c>
      <c r="F41" s="10" t="s">
        <v>138</v>
      </c>
      <c r="G41" s="10">
        <v>2</v>
      </c>
      <c r="H41" s="10">
        <v>2</v>
      </c>
      <c r="I41" s="10">
        <v>2</v>
      </c>
      <c r="J41" s="10">
        <f>H41+I41</f>
        <v>4</v>
      </c>
      <c r="K41" s="11" t="s">
        <v>49</v>
      </c>
      <c r="L41" s="12"/>
      <c r="M41" s="4" t="str">
        <f t="shared" si="0"/>
        <v>CSCXXXXXX86S</v>
      </c>
      <c r="N41" s="5" t="s">
        <v>148</v>
      </c>
      <c r="O41" s="5"/>
      <c r="P41" s="5"/>
      <c r="Q41" s="5"/>
      <c r="R41" s="5"/>
      <c r="S41" s="5"/>
      <c r="T41" s="5"/>
      <c r="U41" s="5"/>
      <c r="V41" s="6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6"/>
      <c r="AT41" s="5"/>
    </row>
    <row r="42" spans="1:46" s="2" customFormat="1" ht="25.5" customHeight="1">
      <c r="A42" s="10" t="s">
        <v>14</v>
      </c>
      <c r="B42" s="10">
        <v>3803835</v>
      </c>
      <c r="C42" s="10" t="s">
        <v>149</v>
      </c>
      <c r="D42" s="10" t="s">
        <v>150</v>
      </c>
      <c r="E42" s="10" t="s">
        <v>151</v>
      </c>
      <c r="F42" s="10" t="s">
        <v>152</v>
      </c>
      <c r="G42" s="10">
        <v>2</v>
      </c>
      <c r="H42" s="10">
        <v>2</v>
      </c>
      <c r="I42" s="10">
        <v>5</v>
      </c>
      <c r="J42" s="10">
        <f>H42+I42</f>
        <v>7</v>
      </c>
      <c r="K42" s="11" t="s">
        <v>19</v>
      </c>
      <c r="L42" s="12"/>
      <c r="M42" s="4" t="str">
        <f t="shared" si="0"/>
        <v>MLLXXXXXX52W</v>
      </c>
      <c r="N42" s="5" t="s">
        <v>153</v>
      </c>
      <c r="O42" s="5"/>
      <c r="P42" s="5"/>
      <c r="Q42" s="5"/>
      <c r="R42" s="5"/>
      <c r="S42" s="5"/>
      <c r="T42" s="5"/>
      <c r="U42" s="5"/>
      <c r="V42" s="6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6"/>
      <c r="AT42" s="5"/>
    </row>
    <row r="43" spans="1:46" s="2" customFormat="1" ht="25.5" customHeight="1">
      <c r="A43" s="10" t="s">
        <v>94</v>
      </c>
      <c r="B43" s="10">
        <v>3831582</v>
      </c>
      <c r="C43" s="10" t="s">
        <v>154</v>
      </c>
      <c r="D43" s="10" t="s">
        <v>155</v>
      </c>
      <c r="E43" s="10" t="s">
        <v>156</v>
      </c>
      <c r="F43" s="10" t="s">
        <v>157</v>
      </c>
      <c r="G43" s="10">
        <v>1</v>
      </c>
      <c r="H43" s="10">
        <v>3.93</v>
      </c>
      <c r="I43" s="10">
        <v>4</v>
      </c>
      <c r="J43" s="10">
        <f>H43+I43</f>
        <v>7.93</v>
      </c>
      <c r="K43" s="11" t="s">
        <v>19</v>
      </c>
      <c r="L43" s="12"/>
      <c r="M43" s="4" t="str">
        <f t="shared" ref="M43:M83" si="1">REPLACE(N43, 4, 10, "XXXXXX")</f>
        <v>GNZXXXXXX73Q</v>
      </c>
      <c r="N43" s="5" t="s">
        <v>158</v>
      </c>
      <c r="O43" s="5"/>
      <c r="P43" s="5"/>
      <c r="Q43" s="5"/>
      <c r="R43" s="5"/>
      <c r="S43" s="5"/>
      <c r="T43" s="5"/>
      <c r="U43" s="5"/>
      <c r="V43" s="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s="2" customFormat="1" ht="25.5" customHeight="1">
      <c r="A44" s="10" t="s">
        <v>94</v>
      </c>
      <c r="B44" s="10">
        <v>3830246</v>
      </c>
      <c r="C44" s="10" t="s">
        <v>159</v>
      </c>
      <c r="D44" s="10" t="s">
        <v>160</v>
      </c>
      <c r="E44" s="10" t="s">
        <v>156</v>
      </c>
      <c r="F44" s="10" t="s">
        <v>157</v>
      </c>
      <c r="G44" s="10">
        <v>1</v>
      </c>
      <c r="H44" s="10">
        <v>2.68</v>
      </c>
      <c r="I44" s="10">
        <v>5</v>
      </c>
      <c r="J44" s="10">
        <f>H44+I44</f>
        <v>7.68</v>
      </c>
      <c r="K44" s="11" t="s">
        <v>19</v>
      </c>
      <c r="L44" s="12"/>
      <c r="M44" s="4" t="str">
        <f t="shared" si="1"/>
        <v>CNGXXXXXX73Q</v>
      </c>
      <c r="N44" s="5" t="s">
        <v>161</v>
      </c>
      <c r="O44" s="5"/>
      <c r="P44" s="5"/>
      <c r="Q44" s="5"/>
      <c r="R44" s="5"/>
      <c r="S44" s="5"/>
      <c r="T44" s="5"/>
      <c r="U44" s="5"/>
      <c r="V44" s="6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 s="2" customFormat="1" ht="25.5" customHeight="1">
      <c r="A45" s="10" t="s">
        <v>94</v>
      </c>
      <c r="B45" s="10">
        <v>3836886</v>
      </c>
      <c r="C45" s="10" t="s">
        <v>162</v>
      </c>
      <c r="D45" s="10" t="s">
        <v>163</v>
      </c>
      <c r="E45" s="10" t="s">
        <v>156</v>
      </c>
      <c r="F45" s="10" t="s">
        <v>157</v>
      </c>
      <c r="G45" s="10">
        <v>1</v>
      </c>
      <c r="H45" s="10">
        <v>0</v>
      </c>
      <c r="I45" s="10">
        <v>5</v>
      </c>
      <c r="J45" s="10">
        <f>H45+I45</f>
        <v>5</v>
      </c>
      <c r="K45" s="11" t="s">
        <v>19</v>
      </c>
      <c r="L45" s="12"/>
      <c r="M45" s="4" t="str">
        <f t="shared" si="1"/>
        <v>CRNXXXXXX73L</v>
      </c>
      <c r="N45" s="5" t="s">
        <v>164</v>
      </c>
      <c r="O45" s="5"/>
      <c r="P45" s="5"/>
      <c r="Q45" s="5"/>
      <c r="R45" s="5"/>
      <c r="S45" s="5"/>
      <c r="T45" s="5"/>
      <c r="U45" s="5"/>
      <c r="V45" s="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s="2" customFormat="1" ht="25.5" customHeight="1">
      <c r="A46" s="10" t="s">
        <v>94</v>
      </c>
      <c r="B46" s="10">
        <v>3793075</v>
      </c>
      <c r="C46" s="10" t="s">
        <v>165</v>
      </c>
      <c r="D46" s="10" t="s">
        <v>166</v>
      </c>
      <c r="E46" s="10" t="s">
        <v>167</v>
      </c>
      <c r="F46" s="10" t="s">
        <v>168</v>
      </c>
      <c r="G46" s="10">
        <v>1</v>
      </c>
      <c r="H46" s="10">
        <v>4.3099999999999996</v>
      </c>
      <c r="I46" s="10">
        <v>5</v>
      </c>
      <c r="J46" s="10">
        <f>H46+I46</f>
        <v>9.3099999999999987</v>
      </c>
      <c r="K46" s="11" t="s">
        <v>19</v>
      </c>
      <c r="L46" s="12"/>
      <c r="M46" s="4" t="str">
        <f t="shared" si="1"/>
        <v>SCMXXXXXX73S</v>
      </c>
      <c r="N46" s="5" t="s">
        <v>169</v>
      </c>
      <c r="O46" s="5"/>
      <c r="P46" s="5"/>
      <c r="Q46" s="5"/>
      <c r="R46" s="5"/>
      <c r="S46" s="5"/>
      <c r="T46" s="5"/>
      <c r="U46" s="5"/>
      <c r="V46" s="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s="2" customFormat="1" ht="25.5" customHeight="1">
      <c r="A47" s="10" t="s">
        <v>94</v>
      </c>
      <c r="B47" s="10">
        <v>3821690</v>
      </c>
      <c r="C47" s="10" t="s">
        <v>170</v>
      </c>
      <c r="D47" s="10" t="s">
        <v>171</v>
      </c>
      <c r="E47" s="10" t="s">
        <v>167</v>
      </c>
      <c r="F47" s="10" t="s">
        <v>168</v>
      </c>
      <c r="G47" s="10">
        <v>1</v>
      </c>
      <c r="H47" s="10">
        <v>4.16</v>
      </c>
      <c r="I47" s="10">
        <v>5</v>
      </c>
      <c r="J47" s="10">
        <f>H47+I47</f>
        <v>9.16</v>
      </c>
      <c r="K47" s="11" t="s">
        <v>19</v>
      </c>
      <c r="L47" s="12"/>
      <c r="M47" s="4" t="str">
        <f t="shared" si="1"/>
        <v>VNZXXXXXX02A</v>
      </c>
      <c r="N47" s="5" t="s">
        <v>172</v>
      </c>
      <c r="O47" s="5"/>
      <c r="P47" s="5"/>
      <c r="Q47" s="5"/>
      <c r="R47" s="5"/>
      <c r="S47" s="5"/>
      <c r="T47" s="5"/>
      <c r="U47" s="5"/>
      <c r="V47" s="6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s="2" customFormat="1" ht="25.5" customHeight="1">
      <c r="A48" s="10" t="s">
        <v>94</v>
      </c>
      <c r="B48" s="10">
        <v>3811204</v>
      </c>
      <c r="C48" s="10" t="s">
        <v>173</v>
      </c>
      <c r="D48" s="10" t="s">
        <v>174</v>
      </c>
      <c r="E48" s="10" t="s">
        <v>167</v>
      </c>
      <c r="F48" s="10" t="s">
        <v>168</v>
      </c>
      <c r="G48" s="10">
        <v>1</v>
      </c>
      <c r="H48" s="10">
        <v>3.92</v>
      </c>
      <c r="I48" s="10">
        <v>4.5</v>
      </c>
      <c r="J48" s="10">
        <f>H48+I48</f>
        <v>8.42</v>
      </c>
      <c r="K48" s="11" t="s">
        <v>19</v>
      </c>
      <c r="L48" s="12"/>
      <c r="M48" s="4" t="str">
        <f t="shared" si="1"/>
        <v>NGRXXXXXX23M</v>
      </c>
      <c r="N48" s="5" t="s">
        <v>175</v>
      </c>
      <c r="O48" s="5"/>
      <c r="P48" s="5"/>
      <c r="Q48" s="5"/>
      <c r="R48" s="5"/>
      <c r="S48" s="5"/>
      <c r="T48" s="5"/>
      <c r="U48" s="5"/>
      <c r="V48" s="6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 s="2" customFormat="1" ht="25.5" customHeight="1">
      <c r="A49" s="10" t="s">
        <v>94</v>
      </c>
      <c r="B49" s="10">
        <v>3825281</v>
      </c>
      <c r="C49" s="10" t="s">
        <v>176</v>
      </c>
      <c r="D49" s="10" t="s">
        <v>177</v>
      </c>
      <c r="E49" s="10" t="s">
        <v>167</v>
      </c>
      <c r="F49" s="10" t="s">
        <v>168</v>
      </c>
      <c r="G49" s="10">
        <v>1</v>
      </c>
      <c r="H49" s="10">
        <v>3.29</v>
      </c>
      <c r="I49" s="10">
        <v>4.8</v>
      </c>
      <c r="J49" s="10">
        <f>H49+I49</f>
        <v>8.09</v>
      </c>
      <c r="K49" s="11" t="s">
        <v>19</v>
      </c>
      <c r="L49" s="12"/>
      <c r="M49" s="4" t="str">
        <f t="shared" si="1"/>
        <v>CSMXXXXXX73S</v>
      </c>
      <c r="N49" s="5" t="s">
        <v>178</v>
      </c>
      <c r="O49" s="5"/>
      <c r="P49" s="5"/>
      <c r="Q49" s="5"/>
      <c r="R49" s="5"/>
      <c r="S49" s="5"/>
      <c r="T49" s="5"/>
      <c r="U49" s="5"/>
      <c r="V49" s="6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s="2" customFormat="1" ht="25.5" customHeight="1">
      <c r="A50" s="10" t="s">
        <v>94</v>
      </c>
      <c r="B50" s="10">
        <v>3807223</v>
      </c>
      <c r="C50" s="10" t="s">
        <v>179</v>
      </c>
      <c r="D50" s="10" t="s">
        <v>180</v>
      </c>
      <c r="E50" s="10" t="s">
        <v>167</v>
      </c>
      <c r="F50" s="10" t="s">
        <v>168</v>
      </c>
      <c r="G50" s="10">
        <v>1</v>
      </c>
      <c r="H50" s="10">
        <v>3.58</v>
      </c>
      <c r="I50" s="10">
        <v>4.5</v>
      </c>
      <c r="J50" s="10">
        <f>H50+I50</f>
        <v>8.08</v>
      </c>
      <c r="K50" s="11" t="s">
        <v>19</v>
      </c>
      <c r="L50" s="12"/>
      <c r="M50" s="4" t="str">
        <f t="shared" si="1"/>
        <v>CTRXXXXXX73B</v>
      </c>
      <c r="N50" s="5" t="s">
        <v>181</v>
      </c>
      <c r="O50" s="5"/>
      <c r="P50" s="5"/>
      <c r="Q50" s="5"/>
      <c r="R50" s="5"/>
      <c r="S50" s="5"/>
      <c r="T50" s="5"/>
      <c r="U50" s="5"/>
      <c r="V50" s="6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s="2" customFormat="1" ht="25.5" customHeight="1">
      <c r="A51" s="10" t="s">
        <v>94</v>
      </c>
      <c r="B51" s="10">
        <v>3792030</v>
      </c>
      <c r="C51" s="10" t="s">
        <v>182</v>
      </c>
      <c r="D51" s="10" t="s">
        <v>183</v>
      </c>
      <c r="E51" s="10" t="s">
        <v>167</v>
      </c>
      <c r="F51" s="10" t="s">
        <v>168</v>
      </c>
      <c r="G51" s="10">
        <v>1</v>
      </c>
      <c r="H51" s="10">
        <v>4.03</v>
      </c>
      <c r="I51" s="10">
        <v>4</v>
      </c>
      <c r="J51" s="10">
        <f>H51+I51</f>
        <v>8.0300000000000011</v>
      </c>
      <c r="K51" s="11" t="s">
        <v>19</v>
      </c>
      <c r="L51" s="12"/>
      <c r="M51" s="4" t="str">
        <f t="shared" si="1"/>
        <v>PCRXXXXXX73B</v>
      </c>
      <c r="N51" s="5" t="s">
        <v>184</v>
      </c>
      <c r="O51" s="5"/>
      <c r="P51" s="5"/>
      <c r="Q51" s="5"/>
      <c r="R51" s="5"/>
      <c r="S51" s="5"/>
      <c r="T51" s="5"/>
      <c r="U51" s="5"/>
      <c r="V51" s="6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s="2" customFormat="1" ht="25.5" customHeight="1">
      <c r="A52" s="10" t="s">
        <v>94</v>
      </c>
      <c r="B52" s="10">
        <v>3829873</v>
      </c>
      <c r="C52" s="10" t="s">
        <v>185</v>
      </c>
      <c r="D52" s="10" t="s">
        <v>186</v>
      </c>
      <c r="E52" s="10" t="s">
        <v>167</v>
      </c>
      <c r="F52" s="10" t="s">
        <v>168</v>
      </c>
      <c r="G52" s="10">
        <v>1</v>
      </c>
      <c r="H52" s="10">
        <v>3.11</v>
      </c>
      <c r="I52" s="10">
        <v>4.8</v>
      </c>
      <c r="J52" s="10">
        <f>H52+I52</f>
        <v>7.91</v>
      </c>
      <c r="K52" s="11" t="s">
        <v>19</v>
      </c>
      <c r="L52" s="12"/>
      <c r="M52" s="4" t="str">
        <f t="shared" si="1"/>
        <v>CSMXXXXXX73P</v>
      </c>
      <c r="N52" s="5" t="s">
        <v>187</v>
      </c>
      <c r="O52" s="5"/>
      <c r="P52" s="5"/>
      <c r="Q52" s="5"/>
      <c r="R52" s="5"/>
      <c r="S52" s="5"/>
      <c r="T52" s="5"/>
      <c r="U52" s="5"/>
      <c r="V52" s="6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 s="2" customFormat="1" ht="25.5" customHeight="1">
      <c r="A53" s="10" t="s">
        <v>94</v>
      </c>
      <c r="B53" s="10">
        <v>3803996</v>
      </c>
      <c r="C53" s="10" t="s">
        <v>188</v>
      </c>
      <c r="D53" s="10" t="s">
        <v>189</v>
      </c>
      <c r="E53" s="10" t="s">
        <v>167</v>
      </c>
      <c r="F53" s="10" t="s">
        <v>168</v>
      </c>
      <c r="G53" s="10">
        <v>1</v>
      </c>
      <c r="H53" s="10">
        <v>3.3</v>
      </c>
      <c r="I53" s="10">
        <v>4.5</v>
      </c>
      <c r="J53" s="10">
        <f>H53+I53</f>
        <v>7.8</v>
      </c>
      <c r="K53" s="11" t="s">
        <v>19</v>
      </c>
      <c r="L53" s="12"/>
      <c r="M53" s="4" t="str">
        <f t="shared" si="1"/>
        <v>MNGXXXXXX73N</v>
      </c>
      <c r="N53" s="5" t="s">
        <v>190</v>
      </c>
      <c r="O53" s="5"/>
      <c r="P53" s="5"/>
      <c r="Q53" s="5"/>
      <c r="R53" s="5"/>
      <c r="S53" s="5"/>
      <c r="T53" s="5"/>
      <c r="U53" s="5"/>
      <c r="V53" s="6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s="2" customFormat="1" ht="25.5" customHeight="1">
      <c r="A54" s="10" t="s">
        <v>94</v>
      </c>
      <c r="B54" s="10">
        <v>3823177</v>
      </c>
      <c r="C54" s="10" t="s">
        <v>191</v>
      </c>
      <c r="D54" s="10" t="s">
        <v>192</v>
      </c>
      <c r="E54" s="10" t="s">
        <v>167</v>
      </c>
      <c r="F54" s="10" t="s">
        <v>168</v>
      </c>
      <c r="G54" s="10">
        <v>1</v>
      </c>
      <c r="H54" s="10">
        <v>3.7</v>
      </c>
      <c r="I54" s="10">
        <v>4</v>
      </c>
      <c r="J54" s="10">
        <f>H54+I54</f>
        <v>7.7</v>
      </c>
      <c r="K54" s="11" t="s">
        <v>19</v>
      </c>
      <c r="L54" s="12" t="s">
        <v>127</v>
      </c>
      <c r="M54" s="4" t="str">
        <f t="shared" si="1"/>
        <v>SCRXXXXXX73E</v>
      </c>
      <c r="N54" s="5" t="s">
        <v>193</v>
      </c>
      <c r="O54" s="5"/>
      <c r="P54" s="5"/>
      <c r="Q54" s="5"/>
      <c r="R54" s="5"/>
      <c r="S54" s="5"/>
      <c r="T54" s="5"/>
      <c r="U54" s="5"/>
      <c r="V54" s="6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 s="2" customFormat="1" ht="25.5" customHeight="1">
      <c r="A55" s="10" t="s">
        <v>94</v>
      </c>
      <c r="B55" s="10">
        <v>3826670</v>
      </c>
      <c r="C55" s="10" t="s">
        <v>194</v>
      </c>
      <c r="D55" s="10" t="s">
        <v>195</v>
      </c>
      <c r="E55" s="10" t="s">
        <v>167</v>
      </c>
      <c r="F55" s="10" t="s">
        <v>168</v>
      </c>
      <c r="G55" s="10">
        <v>1</v>
      </c>
      <c r="H55" s="10">
        <v>2.9</v>
      </c>
      <c r="I55" s="10">
        <v>4.8</v>
      </c>
      <c r="J55" s="10">
        <f>H55+I55</f>
        <v>7.6999999999999993</v>
      </c>
      <c r="K55" s="11" t="s">
        <v>19</v>
      </c>
      <c r="L55" s="12"/>
      <c r="M55" s="4" t="str">
        <f t="shared" si="1"/>
        <v>GVNXXXXXX73B</v>
      </c>
      <c r="N55" s="5" t="s">
        <v>196</v>
      </c>
      <c r="O55" s="5"/>
      <c r="P55" s="5"/>
      <c r="Q55" s="5"/>
      <c r="R55" s="5"/>
      <c r="S55" s="5"/>
      <c r="T55" s="5"/>
      <c r="U55" s="5"/>
      <c r="V55" s="6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 s="2" customFormat="1" ht="25.5" customHeight="1">
      <c r="A56" s="10" t="s">
        <v>94</v>
      </c>
      <c r="B56" s="10">
        <v>3802340</v>
      </c>
      <c r="C56" s="10" t="s">
        <v>197</v>
      </c>
      <c r="D56" s="10" t="s">
        <v>198</v>
      </c>
      <c r="E56" s="10" t="s">
        <v>167</v>
      </c>
      <c r="F56" s="10" t="s">
        <v>168</v>
      </c>
      <c r="G56" s="10">
        <v>1</v>
      </c>
      <c r="H56" s="10">
        <v>2.41</v>
      </c>
      <c r="I56" s="10">
        <v>5</v>
      </c>
      <c r="J56" s="10">
        <f>H56+I56</f>
        <v>7.41</v>
      </c>
      <c r="K56" s="11" t="s">
        <v>49</v>
      </c>
      <c r="L56" s="12"/>
      <c r="M56" s="4" t="str">
        <f t="shared" si="1"/>
        <v>MNCXXXXXX73W</v>
      </c>
      <c r="N56" s="5" t="s">
        <v>199</v>
      </c>
      <c r="O56" s="5"/>
      <c r="P56" s="5"/>
      <c r="Q56" s="5"/>
      <c r="R56" s="5"/>
      <c r="S56" s="5"/>
      <c r="T56" s="5"/>
      <c r="U56" s="5"/>
      <c r="V56" s="6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1:46" s="2" customFormat="1" ht="25.5" customHeight="1">
      <c r="A57" s="10" t="s">
        <v>94</v>
      </c>
      <c r="B57" s="10">
        <v>3821491</v>
      </c>
      <c r="C57" s="10" t="s">
        <v>200</v>
      </c>
      <c r="D57" s="10" t="s">
        <v>201</v>
      </c>
      <c r="E57" s="10" t="s">
        <v>167</v>
      </c>
      <c r="F57" s="10" t="s">
        <v>168</v>
      </c>
      <c r="G57" s="10">
        <v>1</v>
      </c>
      <c r="H57" s="10">
        <v>4.05</v>
      </c>
      <c r="I57" s="10">
        <v>3.3</v>
      </c>
      <c r="J57" s="10">
        <f>H57+I57</f>
        <v>7.35</v>
      </c>
      <c r="K57" s="11" t="s">
        <v>49</v>
      </c>
      <c r="L57" s="12"/>
      <c r="M57" s="4" t="str">
        <f t="shared" si="1"/>
        <v>SBTXXXXXX73Q</v>
      </c>
      <c r="N57" s="5" t="s">
        <v>202</v>
      </c>
      <c r="O57" s="5"/>
      <c r="P57" s="5"/>
      <c r="Q57" s="5"/>
      <c r="R57" s="5"/>
      <c r="S57" s="5"/>
      <c r="T57" s="5"/>
      <c r="U57" s="5"/>
      <c r="V57" s="6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 s="2" customFormat="1" ht="25.5" customHeight="1">
      <c r="A58" s="10" t="s">
        <v>94</v>
      </c>
      <c r="B58" s="10">
        <v>3807185</v>
      </c>
      <c r="C58" s="10" t="s">
        <v>203</v>
      </c>
      <c r="D58" s="10" t="s">
        <v>204</v>
      </c>
      <c r="E58" s="10" t="s">
        <v>167</v>
      </c>
      <c r="F58" s="10" t="s">
        <v>168</v>
      </c>
      <c r="G58" s="10">
        <v>1</v>
      </c>
      <c r="H58" s="10">
        <v>4</v>
      </c>
      <c r="I58" s="10">
        <v>3.3</v>
      </c>
      <c r="J58" s="10">
        <f>H58+I58</f>
        <v>7.3</v>
      </c>
      <c r="K58" s="11" t="s">
        <v>49</v>
      </c>
      <c r="L58" s="12"/>
      <c r="M58" s="4" t="str">
        <f t="shared" si="1"/>
        <v>BSLXXXXXX73X</v>
      </c>
      <c r="N58" s="5" t="s">
        <v>205</v>
      </c>
      <c r="O58" s="5"/>
      <c r="P58" s="5"/>
      <c r="Q58" s="5"/>
      <c r="R58" s="5"/>
      <c r="S58" s="5"/>
      <c r="T58" s="5"/>
      <c r="U58" s="5"/>
      <c r="V58" s="6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1:46" s="2" customFormat="1" ht="25.5" customHeight="1">
      <c r="A59" s="10" t="s">
        <v>94</v>
      </c>
      <c r="B59" s="10">
        <v>3830809</v>
      </c>
      <c r="C59" s="10" t="s">
        <v>206</v>
      </c>
      <c r="D59" s="10" t="s">
        <v>207</v>
      </c>
      <c r="E59" s="10" t="s">
        <v>167</v>
      </c>
      <c r="F59" s="10" t="s">
        <v>168</v>
      </c>
      <c r="G59" s="10">
        <v>1</v>
      </c>
      <c r="H59" s="10">
        <v>2.67</v>
      </c>
      <c r="I59" s="10">
        <v>4.5999999999999996</v>
      </c>
      <c r="J59" s="10">
        <f>H59+I59</f>
        <v>7.27</v>
      </c>
      <c r="K59" s="11" t="s">
        <v>49</v>
      </c>
      <c r="L59" s="12"/>
      <c r="M59" s="4" t="str">
        <f t="shared" si="1"/>
        <v>DRSXXXXXX89O</v>
      </c>
      <c r="N59" s="5" t="s">
        <v>208</v>
      </c>
      <c r="O59" s="5"/>
      <c r="P59" s="5"/>
      <c r="Q59" s="5"/>
      <c r="R59" s="5"/>
      <c r="S59" s="5"/>
      <c r="T59" s="5"/>
      <c r="U59" s="5"/>
      <c r="V59" s="6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 s="2" customFormat="1" ht="25.5" customHeight="1">
      <c r="A60" s="10" t="s">
        <v>94</v>
      </c>
      <c r="B60" s="10">
        <v>3791767</v>
      </c>
      <c r="C60" s="10" t="s">
        <v>209</v>
      </c>
      <c r="D60" s="10" t="s">
        <v>210</v>
      </c>
      <c r="E60" s="10" t="s">
        <v>167</v>
      </c>
      <c r="F60" s="10" t="s">
        <v>168</v>
      </c>
      <c r="G60" s="10">
        <v>1</v>
      </c>
      <c r="H60" s="10">
        <v>3.44</v>
      </c>
      <c r="I60" s="10">
        <v>3.8</v>
      </c>
      <c r="J60" s="10">
        <f>H60+I60</f>
        <v>7.24</v>
      </c>
      <c r="K60" s="11" t="s">
        <v>49</v>
      </c>
      <c r="L60" s="12"/>
      <c r="M60" s="4" t="str">
        <f t="shared" si="1"/>
        <v>NTLXXXXXX17C</v>
      </c>
      <c r="N60" s="5" t="s">
        <v>211</v>
      </c>
      <c r="O60" s="5"/>
      <c r="P60" s="5"/>
      <c r="Q60" s="5"/>
      <c r="R60" s="5"/>
      <c r="S60" s="5"/>
      <c r="T60" s="5"/>
      <c r="U60" s="5"/>
      <c r="V60" s="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6" s="2" customFormat="1" ht="25.5" customHeight="1">
      <c r="A61" s="10" t="s">
        <v>94</v>
      </c>
      <c r="B61" s="10">
        <v>3808363</v>
      </c>
      <c r="C61" s="10" t="s">
        <v>212</v>
      </c>
      <c r="D61" s="10" t="s">
        <v>213</v>
      </c>
      <c r="E61" s="10" t="s">
        <v>167</v>
      </c>
      <c r="F61" s="10" t="s">
        <v>168</v>
      </c>
      <c r="G61" s="10">
        <v>1</v>
      </c>
      <c r="H61" s="10">
        <v>4.05</v>
      </c>
      <c r="I61" s="10">
        <v>3</v>
      </c>
      <c r="J61" s="10">
        <f>H61+I61</f>
        <v>7.05</v>
      </c>
      <c r="K61" s="11" t="s">
        <v>49</v>
      </c>
      <c r="L61" s="12"/>
      <c r="M61" s="4" t="str">
        <f t="shared" si="1"/>
        <v>PLLXXXXXX00N</v>
      </c>
      <c r="N61" s="5" t="s">
        <v>214</v>
      </c>
      <c r="O61" s="5"/>
      <c r="P61" s="5"/>
      <c r="Q61" s="5"/>
      <c r="R61" s="5"/>
      <c r="S61" s="5"/>
      <c r="T61" s="5"/>
      <c r="U61" s="5"/>
      <c r="V61" s="6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s="2" customFormat="1" ht="25.5" customHeight="1">
      <c r="A62" s="10" t="s">
        <v>94</v>
      </c>
      <c r="B62" s="10">
        <v>3798018</v>
      </c>
      <c r="C62" s="10" t="s">
        <v>215</v>
      </c>
      <c r="D62" s="10" t="s">
        <v>216</v>
      </c>
      <c r="E62" s="10" t="s">
        <v>167</v>
      </c>
      <c r="F62" s="10" t="s">
        <v>168</v>
      </c>
      <c r="G62" s="10">
        <v>1</v>
      </c>
      <c r="H62" s="10">
        <v>3.69</v>
      </c>
      <c r="I62" s="10">
        <v>3.3</v>
      </c>
      <c r="J62" s="10">
        <f>H62+I62</f>
        <v>6.99</v>
      </c>
      <c r="K62" s="11" t="s">
        <v>49</v>
      </c>
      <c r="L62" s="12" t="s">
        <v>127</v>
      </c>
      <c r="M62" s="4" t="str">
        <f t="shared" si="1"/>
        <v>CNTXXXXXX11R</v>
      </c>
      <c r="N62" s="5" t="s">
        <v>217</v>
      </c>
      <c r="O62" s="5"/>
      <c r="P62" s="5"/>
      <c r="Q62" s="5"/>
      <c r="R62" s="5"/>
      <c r="S62" s="5"/>
      <c r="T62" s="5"/>
      <c r="U62" s="5"/>
      <c r="V62" s="6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46" s="2" customFormat="1" ht="25.5" customHeight="1">
      <c r="A63" s="10" t="s">
        <v>94</v>
      </c>
      <c r="B63" s="10">
        <v>3821343</v>
      </c>
      <c r="C63" s="10" t="s">
        <v>218</v>
      </c>
      <c r="D63" s="10" t="s">
        <v>219</v>
      </c>
      <c r="E63" s="10" t="s">
        <v>167</v>
      </c>
      <c r="F63" s="10" t="s">
        <v>168</v>
      </c>
      <c r="G63" s="10">
        <v>1</v>
      </c>
      <c r="H63" s="10">
        <v>3.69</v>
      </c>
      <c r="I63" s="10">
        <v>3.3</v>
      </c>
      <c r="J63" s="10">
        <f>H63+I63</f>
        <v>6.99</v>
      </c>
      <c r="K63" s="11" t="s">
        <v>49</v>
      </c>
      <c r="L63" s="12"/>
      <c r="M63" s="4" t="str">
        <f t="shared" si="1"/>
        <v>CHRXXXXXX73Y</v>
      </c>
      <c r="N63" s="5" t="s">
        <v>220</v>
      </c>
      <c r="O63" s="5"/>
      <c r="P63" s="5"/>
      <c r="Q63" s="5"/>
      <c r="R63" s="5"/>
      <c r="S63" s="5"/>
      <c r="T63" s="5"/>
      <c r="U63" s="5"/>
      <c r="V63" s="6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 s="2" customFormat="1" ht="25.5" customHeight="1">
      <c r="A64" s="10" t="s">
        <v>94</v>
      </c>
      <c r="B64" s="10">
        <v>3797022</v>
      </c>
      <c r="C64" s="10" t="s">
        <v>221</v>
      </c>
      <c r="D64" s="10" t="s">
        <v>222</v>
      </c>
      <c r="E64" s="10" t="s">
        <v>167</v>
      </c>
      <c r="F64" s="10" t="s">
        <v>168</v>
      </c>
      <c r="G64" s="10">
        <v>1</v>
      </c>
      <c r="H64" s="10">
        <v>3.66</v>
      </c>
      <c r="I64" s="10">
        <v>3</v>
      </c>
      <c r="J64" s="10">
        <f>H64+I64</f>
        <v>6.66</v>
      </c>
      <c r="K64" s="11" t="s">
        <v>49</v>
      </c>
      <c r="L64" s="12"/>
      <c r="M64" s="4" t="str">
        <f t="shared" si="1"/>
        <v>MNTXXXXXX86G</v>
      </c>
      <c r="N64" s="5" t="s">
        <v>223</v>
      </c>
      <c r="O64" s="5"/>
      <c r="P64" s="5"/>
      <c r="Q64" s="5"/>
      <c r="R64" s="5"/>
      <c r="S64" s="5"/>
      <c r="T64" s="5"/>
      <c r="U64" s="5"/>
      <c r="V64" s="6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49" s="2" customFormat="1" ht="25.5" customHeight="1">
      <c r="A65" s="10" t="s">
        <v>94</v>
      </c>
      <c r="B65" s="10">
        <v>3808163</v>
      </c>
      <c r="C65" s="10" t="s">
        <v>224</v>
      </c>
      <c r="D65" s="10" t="s">
        <v>225</v>
      </c>
      <c r="E65" s="10" t="s">
        <v>167</v>
      </c>
      <c r="F65" s="10" t="s">
        <v>168</v>
      </c>
      <c r="G65" s="10">
        <v>1</v>
      </c>
      <c r="H65" s="10">
        <v>3.1</v>
      </c>
      <c r="I65" s="10">
        <v>3.3</v>
      </c>
      <c r="J65" s="10">
        <f>H65+I65</f>
        <v>6.4</v>
      </c>
      <c r="K65" s="11" t="s">
        <v>49</v>
      </c>
      <c r="L65" s="12"/>
      <c r="M65" s="4" t="str">
        <f t="shared" si="1"/>
        <v>DLTXXXXXX73I</v>
      </c>
      <c r="N65" s="5" t="s">
        <v>226</v>
      </c>
      <c r="O65" s="5"/>
      <c r="P65" s="5"/>
      <c r="Q65" s="5"/>
      <c r="R65" s="5"/>
      <c r="S65" s="5"/>
      <c r="T65" s="5"/>
      <c r="U65" s="5"/>
      <c r="V65" s="6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9" s="2" customFormat="1" ht="25.5" customHeight="1">
      <c r="A66" s="10" t="s">
        <v>94</v>
      </c>
      <c r="B66" s="10">
        <v>3796355</v>
      </c>
      <c r="C66" s="10" t="s">
        <v>227</v>
      </c>
      <c r="D66" s="10" t="s">
        <v>228</v>
      </c>
      <c r="E66" s="10" t="s">
        <v>167</v>
      </c>
      <c r="F66" s="10" t="s">
        <v>168</v>
      </c>
      <c r="G66" s="10">
        <v>1</v>
      </c>
      <c r="H66" s="10">
        <v>2.2400000000000002</v>
      </c>
      <c r="I66" s="10">
        <v>3.5</v>
      </c>
      <c r="J66" s="10">
        <f>H66+I66</f>
        <v>5.74</v>
      </c>
      <c r="K66" s="11" t="s">
        <v>49</v>
      </c>
      <c r="L66" s="12"/>
      <c r="M66" s="4" t="str">
        <f t="shared" si="1"/>
        <v>RRRXXXXXX23O</v>
      </c>
      <c r="N66" s="5" t="s">
        <v>229</v>
      </c>
      <c r="O66" s="5"/>
      <c r="P66" s="5"/>
      <c r="Q66" s="5"/>
      <c r="R66" s="5"/>
      <c r="S66" s="5"/>
      <c r="T66" s="5"/>
      <c r="U66" s="5"/>
      <c r="V66" s="6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</row>
    <row r="67" spans="1:49" ht="25.5" customHeight="1">
      <c r="A67" s="10" t="s">
        <v>94</v>
      </c>
      <c r="B67" s="10">
        <v>3797583</v>
      </c>
      <c r="C67" s="10" t="s">
        <v>230</v>
      </c>
      <c r="D67" s="10" t="s">
        <v>231</v>
      </c>
      <c r="E67" s="10" t="s">
        <v>167</v>
      </c>
      <c r="F67" s="10" t="s">
        <v>168</v>
      </c>
      <c r="G67" s="10">
        <v>2</v>
      </c>
      <c r="H67" s="10">
        <v>5</v>
      </c>
      <c r="I67" s="10">
        <v>5</v>
      </c>
      <c r="J67" s="10">
        <f>H67+I67</f>
        <v>10</v>
      </c>
      <c r="K67" s="11" t="s">
        <v>19</v>
      </c>
      <c r="L67" s="12" t="s">
        <v>127</v>
      </c>
      <c r="M67" s="4" t="str">
        <f>REPLACE(N67, 4, 10, "XXXXXX")</f>
        <v>PNDXXXXXX89Y</v>
      </c>
      <c r="N67" s="5" t="s">
        <v>232</v>
      </c>
      <c r="O67" s="5"/>
      <c r="P67" s="5"/>
      <c r="Q67" s="5"/>
      <c r="R67" s="5"/>
      <c r="S67" s="5"/>
      <c r="T67" s="5"/>
      <c r="U67" s="5"/>
      <c r="V67" s="6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2"/>
      <c r="AV67" s="2"/>
      <c r="AW67" s="2"/>
    </row>
    <row r="68" spans="1:49" s="2" customFormat="1" ht="25.5" customHeight="1">
      <c r="A68" s="10" t="s">
        <v>94</v>
      </c>
      <c r="B68" s="10">
        <v>3809278</v>
      </c>
      <c r="C68" s="10" t="s">
        <v>233</v>
      </c>
      <c r="D68" s="10" t="s">
        <v>234</v>
      </c>
      <c r="E68" s="10" t="s">
        <v>167</v>
      </c>
      <c r="F68" s="10" t="s">
        <v>168</v>
      </c>
      <c r="G68" s="10">
        <v>2</v>
      </c>
      <c r="H68" s="10">
        <v>5</v>
      </c>
      <c r="I68" s="10">
        <v>5</v>
      </c>
      <c r="J68" s="10">
        <f>H68+I68</f>
        <v>10</v>
      </c>
      <c r="K68" s="11" t="s">
        <v>19</v>
      </c>
      <c r="L68" s="12" t="s">
        <v>127</v>
      </c>
      <c r="M68" s="4" t="str">
        <f t="shared" si="1"/>
        <v>PCRXXXXXX09R</v>
      </c>
      <c r="N68" s="5" t="s">
        <v>235</v>
      </c>
      <c r="O68" s="5"/>
      <c r="P68" s="5"/>
      <c r="Q68" s="5"/>
      <c r="R68" s="5"/>
      <c r="S68" s="5"/>
      <c r="T68" s="5"/>
      <c r="U68" s="5"/>
      <c r="V68" s="6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</row>
    <row r="69" spans="1:49" s="2" customFormat="1" ht="25.5" customHeight="1">
      <c r="A69" s="10" t="s">
        <v>94</v>
      </c>
      <c r="B69" s="10">
        <v>3828977</v>
      </c>
      <c r="C69" s="10" t="s">
        <v>236</v>
      </c>
      <c r="D69" s="10" t="s">
        <v>237</v>
      </c>
      <c r="E69" s="10" t="s">
        <v>167</v>
      </c>
      <c r="F69" s="10" t="s">
        <v>168</v>
      </c>
      <c r="G69" s="10">
        <v>2</v>
      </c>
      <c r="H69" s="10">
        <v>5</v>
      </c>
      <c r="I69" s="10">
        <v>5</v>
      </c>
      <c r="J69" s="10">
        <f>H69+I69</f>
        <v>10</v>
      </c>
      <c r="K69" s="11" t="s">
        <v>19</v>
      </c>
      <c r="L69" s="12" t="s">
        <v>127</v>
      </c>
      <c r="M69" s="4" t="str">
        <f>REPLACE(N69, 4, 10, "XXXXXX")</f>
        <v>MTAXXXXXX73V</v>
      </c>
      <c r="N69" s="5" t="s">
        <v>238</v>
      </c>
      <c r="O69" s="5"/>
      <c r="P69" s="5"/>
      <c r="Q69" s="5"/>
      <c r="R69" s="5"/>
      <c r="S69" s="5"/>
      <c r="T69" s="5"/>
      <c r="U69" s="5"/>
      <c r="V69" s="6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9" s="2" customFormat="1" ht="25.5" customHeight="1">
      <c r="A70" s="10" t="s">
        <v>94</v>
      </c>
      <c r="B70" s="10">
        <v>3821467</v>
      </c>
      <c r="C70" s="10" t="s">
        <v>239</v>
      </c>
      <c r="D70" s="10" t="s">
        <v>240</v>
      </c>
      <c r="E70" s="10" t="s">
        <v>167</v>
      </c>
      <c r="F70" s="10" t="s">
        <v>168</v>
      </c>
      <c r="G70" s="10">
        <v>2</v>
      </c>
      <c r="H70" s="10">
        <v>5</v>
      </c>
      <c r="I70" s="10">
        <v>5</v>
      </c>
      <c r="J70" s="10">
        <f>H70+I70</f>
        <v>10</v>
      </c>
      <c r="K70" s="11" t="s">
        <v>19</v>
      </c>
      <c r="L70" s="12"/>
      <c r="M70" s="4" t="str">
        <f t="shared" si="1"/>
        <v>DCRXXXXXX89E</v>
      </c>
      <c r="N70" s="5" t="s">
        <v>241</v>
      </c>
      <c r="O70" s="5"/>
      <c r="P70" s="5"/>
      <c r="Q70" s="5"/>
      <c r="R70" s="5"/>
      <c r="S70" s="5"/>
      <c r="T70" s="5"/>
      <c r="U70" s="5"/>
      <c r="V70" s="6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6"/>
      <c r="AT70" s="5"/>
    </row>
    <row r="71" spans="1:49" s="2" customFormat="1" ht="25.5" customHeight="1">
      <c r="A71" s="10" t="s">
        <v>94</v>
      </c>
      <c r="B71" s="10">
        <v>3799358</v>
      </c>
      <c r="C71" s="10" t="s">
        <v>242</v>
      </c>
      <c r="D71" s="10" t="s">
        <v>243</v>
      </c>
      <c r="E71" s="10" t="s">
        <v>167</v>
      </c>
      <c r="F71" s="10" t="s">
        <v>168</v>
      </c>
      <c r="G71" s="10">
        <v>2</v>
      </c>
      <c r="H71" s="10">
        <v>5</v>
      </c>
      <c r="I71" s="10">
        <v>4.8</v>
      </c>
      <c r="J71" s="10">
        <f>H71+I71</f>
        <v>9.8000000000000007</v>
      </c>
      <c r="K71" s="11" t="s">
        <v>19</v>
      </c>
      <c r="L71" s="12"/>
      <c r="M71" s="4" t="str">
        <f t="shared" si="1"/>
        <v>RNDXXXXXX73B</v>
      </c>
      <c r="N71" s="5" t="s">
        <v>244</v>
      </c>
      <c r="O71" s="5"/>
      <c r="P71" s="5"/>
      <c r="Q71" s="5"/>
      <c r="R71" s="5"/>
      <c r="S71" s="5"/>
      <c r="T71" s="5"/>
      <c r="U71" s="5"/>
      <c r="V71" s="6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9" s="2" customFormat="1" ht="25.5" customHeight="1">
      <c r="A72" s="10" t="s">
        <v>94</v>
      </c>
      <c r="B72" s="10">
        <v>3828903</v>
      </c>
      <c r="C72" s="10" t="s">
        <v>245</v>
      </c>
      <c r="D72" s="10" t="s">
        <v>246</v>
      </c>
      <c r="E72" s="10" t="s">
        <v>167</v>
      </c>
      <c r="F72" s="10" t="s">
        <v>168</v>
      </c>
      <c r="G72" s="10">
        <v>2</v>
      </c>
      <c r="H72" s="10">
        <v>4.21</v>
      </c>
      <c r="I72" s="10">
        <v>5</v>
      </c>
      <c r="J72" s="10">
        <f>H72+I72</f>
        <v>9.2100000000000009</v>
      </c>
      <c r="K72" s="11" t="s">
        <v>19</v>
      </c>
      <c r="L72" s="12"/>
      <c r="M72" s="4" t="str">
        <f t="shared" si="1"/>
        <v>NFNXXXXXX73B</v>
      </c>
      <c r="N72" s="5" t="s">
        <v>247</v>
      </c>
      <c r="O72" s="5"/>
      <c r="P72" s="5"/>
      <c r="Q72" s="5"/>
      <c r="R72" s="5"/>
      <c r="S72" s="5"/>
      <c r="T72" s="5"/>
      <c r="U72" s="5"/>
      <c r="V72" s="6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</row>
    <row r="73" spans="1:49" s="2" customFormat="1" ht="25.5" customHeight="1">
      <c r="A73" s="10" t="s">
        <v>94</v>
      </c>
      <c r="B73" s="10">
        <v>3801405</v>
      </c>
      <c r="C73" s="10" t="s">
        <v>248</v>
      </c>
      <c r="D73" s="10" t="s">
        <v>249</v>
      </c>
      <c r="E73" s="10" t="s">
        <v>167</v>
      </c>
      <c r="F73" s="10" t="s">
        <v>168</v>
      </c>
      <c r="G73" s="10">
        <v>2</v>
      </c>
      <c r="H73" s="10">
        <v>5</v>
      </c>
      <c r="I73" s="10">
        <v>4</v>
      </c>
      <c r="J73" s="10">
        <f>H73+I73</f>
        <v>9</v>
      </c>
      <c r="K73" s="11" t="s">
        <v>19</v>
      </c>
      <c r="L73" s="12" t="s">
        <v>45</v>
      </c>
      <c r="M73" s="4" t="str">
        <f t="shared" si="1"/>
        <v>SPNXXXXXX48R</v>
      </c>
      <c r="N73" s="5" t="s">
        <v>250</v>
      </c>
      <c r="O73" s="5"/>
      <c r="P73" s="5"/>
      <c r="Q73" s="5"/>
      <c r="R73" s="5"/>
      <c r="S73" s="5"/>
      <c r="T73" s="5"/>
      <c r="U73" s="5"/>
      <c r="V73" s="6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9" s="2" customFormat="1" ht="25.5" customHeight="1">
      <c r="A74" s="10" t="s">
        <v>94</v>
      </c>
      <c r="B74" s="10">
        <v>3820960</v>
      </c>
      <c r="C74" s="10" t="s">
        <v>251</v>
      </c>
      <c r="D74" s="10" t="s">
        <v>252</v>
      </c>
      <c r="E74" s="10" t="s">
        <v>167</v>
      </c>
      <c r="F74" s="10" t="s">
        <v>168</v>
      </c>
      <c r="G74" s="10">
        <v>2</v>
      </c>
      <c r="H74" s="10">
        <v>4</v>
      </c>
      <c r="I74" s="10">
        <v>5</v>
      </c>
      <c r="J74" s="10">
        <f>H74+I74</f>
        <v>9</v>
      </c>
      <c r="K74" s="11" t="s">
        <v>19</v>
      </c>
      <c r="L74" s="12"/>
      <c r="M74" s="4" t="str">
        <f t="shared" si="1"/>
        <v>DBNXXXXXX86G</v>
      </c>
      <c r="N74" s="5" t="s">
        <v>253</v>
      </c>
      <c r="O74" s="5"/>
      <c r="P74" s="5"/>
      <c r="Q74" s="5"/>
      <c r="R74" s="5"/>
      <c r="S74" s="5"/>
      <c r="T74" s="5"/>
      <c r="U74" s="5"/>
      <c r="V74" s="6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</row>
    <row r="75" spans="1:49" s="2" customFormat="1" ht="25.5" customHeight="1">
      <c r="A75" s="10" t="s">
        <v>94</v>
      </c>
      <c r="B75" s="10">
        <v>3809273</v>
      </c>
      <c r="C75" s="10" t="s">
        <v>254</v>
      </c>
      <c r="D75" s="10" t="s">
        <v>255</v>
      </c>
      <c r="E75" s="10" t="s">
        <v>167</v>
      </c>
      <c r="F75" s="10" t="s">
        <v>168</v>
      </c>
      <c r="G75" s="10">
        <v>2</v>
      </c>
      <c r="H75" s="10">
        <v>3</v>
      </c>
      <c r="I75" s="10">
        <v>4.8</v>
      </c>
      <c r="J75" s="10">
        <f>H75+I75</f>
        <v>7.8</v>
      </c>
      <c r="K75" s="11" t="s">
        <v>19</v>
      </c>
      <c r="L75" s="12"/>
      <c r="M75" s="4" t="str">
        <f t="shared" si="1"/>
        <v>VLLXXXXXX58T</v>
      </c>
      <c r="N75" s="5" t="s">
        <v>256</v>
      </c>
      <c r="O75" s="5"/>
      <c r="P75" s="5"/>
      <c r="Q75" s="5"/>
      <c r="R75" s="5"/>
      <c r="S75" s="5"/>
      <c r="T75" s="5"/>
      <c r="U75" s="5"/>
      <c r="V75" s="6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9" s="2" customFormat="1" ht="25.5" customHeight="1">
      <c r="A76" s="10" t="s">
        <v>94</v>
      </c>
      <c r="B76" s="10">
        <v>3811007</v>
      </c>
      <c r="C76" s="10" t="s">
        <v>257</v>
      </c>
      <c r="D76" s="10" t="s">
        <v>258</v>
      </c>
      <c r="E76" s="10" t="s">
        <v>167</v>
      </c>
      <c r="F76" s="10" t="s">
        <v>168</v>
      </c>
      <c r="G76" s="10">
        <v>2</v>
      </c>
      <c r="H76" s="10">
        <v>3.6</v>
      </c>
      <c r="I76" s="10">
        <v>4.0999999999999996</v>
      </c>
      <c r="J76" s="10">
        <f>H76+I76</f>
        <v>7.6999999999999993</v>
      </c>
      <c r="K76" s="11" t="s">
        <v>19</v>
      </c>
      <c r="L76" s="12"/>
      <c r="M76" s="4" t="str">
        <f t="shared" si="1"/>
        <v>NGRXXXXXX73E</v>
      </c>
      <c r="N76" s="5" t="s">
        <v>259</v>
      </c>
      <c r="O76" s="5"/>
      <c r="P76" s="5"/>
      <c r="Q76" s="5"/>
      <c r="R76" s="5"/>
      <c r="S76" s="5"/>
      <c r="T76" s="5"/>
      <c r="U76" s="5"/>
      <c r="V76" s="6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</row>
    <row r="77" spans="1:49" s="2" customFormat="1" ht="25.5" customHeight="1">
      <c r="A77" s="10" t="s">
        <v>94</v>
      </c>
      <c r="B77" s="10">
        <v>3820959</v>
      </c>
      <c r="C77" s="10" t="s">
        <v>260</v>
      </c>
      <c r="D77" s="10" t="s">
        <v>261</v>
      </c>
      <c r="E77" s="10" t="s">
        <v>167</v>
      </c>
      <c r="F77" s="10" t="s">
        <v>168</v>
      </c>
      <c r="G77" s="10">
        <v>2</v>
      </c>
      <c r="H77" s="10">
        <v>2</v>
      </c>
      <c r="I77" s="10">
        <v>4.8</v>
      </c>
      <c r="J77" s="10">
        <f>H77+I77</f>
        <v>6.8</v>
      </c>
      <c r="K77" s="11" t="s">
        <v>49</v>
      </c>
      <c r="L77" s="12"/>
      <c r="M77" s="4" t="str">
        <f t="shared" si="1"/>
        <v>GFFXXXXXX00W</v>
      </c>
      <c r="N77" s="5" t="s">
        <v>262</v>
      </c>
      <c r="O77" s="5"/>
      <c r="P77" s="5"/>
      <c r="Q77" s="5"/>
      <c r="R77" s="5"/>
      <c r="S77" s="5"/>
      <c r="T77" s="5"/>
      <c r="U77" s="5"/>
      <c r="V77" s="6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9" s="2" customFormat="1" ht="25.5" customHeight="1">
      <c r="A78" s="10" t="s">
        <v>94</v>
      </c>
      <c r="B78" s="10">
        <v>3821190</v>
      </c>
      <c r="C78" s="10" t="s">
        <v>263</v>
      </c>
      <c r="D78" s="10" t="s">
        <v>264</v>
      </c>
      <c r="E78" s="10" t="s">
        <v>167</v>
      </c>
      <c r="F78" s="10" t="s">
        <v>168</v>
      </c>
      <c r="G78" s="10">
        <v>2</v>
      </c>
      <c r="H78" s="10">
        <v>3</v>
      </c>
      <c r="I78" s="10">
        <v>3.5</v>
      </c>
      <c r="J78" s="10">
        <f>H78+I78</f>
        <v>6.5</v>
      </c>
      <c r="K78" s="11" t="s">
        <v>49</v>
      </c>
      <c r="L78" s="12"/>
      <c r="M78" s="4" t="str">
        <f t="shared" si="1"/>
        <v>PLAXXXXXX22E</v>
      </c>
      <c r="N78" s="5" t="s">
        <v>265</v>
      </c>
      <c r="O78" s="5"/>
      <c r="P78" s="5"/>
      <c r="Q78" s="5"/>
      <c r="R78" s="5"/>
      <c r="S78" s="5"/>
      <c r="T78" s="5"/>
      <c r="U78" s="5"/>
      <c r="V78" s="6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6"/>
      <c r="AT78" s="5"/>
    </row>
    <row r="79" spans="1:49" s="2" customFormat="1" ht="25.5" customHeight="1">
      <c r="A79" s="10" t="s">
        <v>94</v>
      </c>
      <c r="B79" s="10">
        <v>3824157</v>
      </c>
      <c r="C79" s="10" t="s">
        <v>266</v>
      </c>
      <c r="D79" s="10" t="s">
        <v>267</v>
      </c>
      <c r="E79" s="10" t="s">
        <v>167</v>
      </c>
      <c r="F79" s="10" t="s">
        <v>168</v>
      </c>
      <c r="G79" s="10">
        <v>2</v>
      </c>
      <c r="H79" s="10">
        <v>3</v>
      </c>
      <c r="I79" s="10">
        <v>3.2</v>
      </c>
      <c r="J79" s="10">
        <f>H79+I79</f>
        <v>6.2</v>
      </c>
      <c r="K79" s="11" t="s">
        <v>49</v>
      </c>
      <c r="L79" s="12"/>
      <c r="M79" s="4" t="str">
        <f t="shared" si="1"/>
        <v>BNGXXXXXX22X</v>
      </c>
      <c r="N79" s="5" t="s">
        <v>268</v>
      </c>
      <c r="O79" s="5"/>
      <c r="P79" s="5"/>
      <c r="Q79" s="5"/>
      <c r="R79" s="5"/>
      <c r="S79" s="5"/>
      <c r="T79" s="5"/>
      <c r="U79" s="5"/>
      <c r="V79" s="6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6"/>
      <c r="AT79" s="5"/>
    </row>
    <row r="80" spans="1:49" s="2" customFormat="1" ht="25.5" customHeight="1">
      <c r="A80" s="10" t="s">
        <v>14</v>
      </c>
      <c r="B80" s="10">
        <v>3823721</v>
      </c>
      <c r="C80" s="10" t="s">
        <v>269</v>
      </c>
      <c r="D80" s="10" t="s">
        <v>270</v>
      </c>
      <c r="E80" s="10" t="s">
        <v>271</v>
      </c>
      <c r="F80" s="10" t="s">
        <v>272</v>
      </c>
      <c r="G80" s="10">
        <v>2</v>
      </c>
      <c r="H80" s="10">
        <v>5</v>
      </c>
      <c r="I80" s="10">
        <v>5</v>
      </c>
      <c r="J80" s="10">
        <f>H80+I80</f>
        <v>10</v>
      </c>
      <c r="K80" s="11" t="s">
        <v>19</v>
      </c>
      <c r="L80" s="12" t="s">
        <v>127</v>
      </c>
      <c r="M80" s="4" t="str">
        <f t="shared" si="1"/>
        <v>CTRXXXXXX73N</v>
      </c>
      <c r="N80" s="5" t="s">
        <v>273</v>
      </c>
      <c r="O80" s="5"/>
      <c r="P80" s="5"/>
      <c r="Q80" s="5"/>
      <c r="R80" s="5"/>
      <c r="S80" s="5"/>
      <c r="T80" s="5"/>
      <c r="U80" s="5"/>
      <c r="V80" s="6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1:46" s="2" customFormat="1" ht="25.5" customHeight="1">
      <c r="A81" s="10" t="s">
        <v>14</v>
      </c>
      <c r="B81" s="10">
        <v>3827741</v>
      </c>
      <c r="C81" s="10" t="s">
        <v>274</v>
      </c>
      <c r="D81" s="10" t="s">
        <v>275</v>
      </c>
      <c r="E81" s="10" t="s">
        <v>271</v>
      </c>
      <c r="F81" s="10" t="s">
        <v>272</v>
      </c>
      <c r="G81" s="10">
        <v>2</v>
      </c>
      <c r="H81" s="10">
        <v>5</v>
      </c>
      <c r="I81" s="10">
        <v>5</v>
      </c>
      <c r="J81" s="10">
        <f>H81+I81</f>
        <v>10</v>
      </c>
      <c r="K81" s="11" t="s">
        <v>19</v>
      </c>
      <c r="L81" s="12"/>
      <c r="M81" s="4" t="str">
        <f t="shared" si="1"/>
        <v>DLCXXXXXX12B</v>
      </c>
      <c r="N81" s="5" t="s">
        <v>276</v>
      </c>
      <c r="O81" s="5"/>
      <c r="P81" s="5"/>
      <c r="Q81" s="5"/>
      <c r="R81" s="5"/>
      <c r="S81" s="5"/>
      <c r="T81" s="5"/>
      <c r="U81" s="5"/>
      <c r="V81" s="6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 s="2" customFormat="1" ht="25.5" customHeight="1">
      <c r="A82" s="10" t="s">
        <v>14</v>
      </c>
      <c r="B82" s="10">
        <v>3823722</v>
      </c>
      <c r="C82" s="10" t="s">
        <v>277</v>
      </c>
      <c r="D82" s="10" t="s">
        <v>278</v>
      </c>
      <c r="E82" s="10" t="s">
        <v>271</v>
      </c>
      <c r="F82" s="10" t="s">
        <v>272</v>
      </c>
      <c r="G82" s="10">
        <v>2</v>
      </c>
      <c r="H82" s="10">
        <v>4</v>
      </c>
      <c r="I82" s="10">
        <v>5</v>
      </c>
      <c r="J82" s="10">
        <f>H82+I82</f>
        <v>9</v>
      </c>
      <c r="K82" s="11" t="s">
        <v>19</v>
      </c>
      <c r="L82" s="12"/>
      <c r="M82" s="4" t="str">
        <f t="shared" si="1"/>
        <v>SCCXXXXXX94O</v>
      </c>
      <c r="N82" s="5" t="s">
        <v>279</v>
      </c>
      <c r="O82" s="5"/>
      <c r="P82" s="5"/>
      <c r="Q82" s="5"/>
      <c r="R82" s="5"/>
      <c r="S82" s="5"/>
      <c r="T82" s="5"/>
      <c r="U82" s="5"/>
      <c r="V82" s="6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6"/>
      <c r="AT82" s="5"/>
    </row>
    <row r="83" spans="1:46" s="2" customFormat="1" ht="25.5" customHeight="1">
      <c r="A83" s="10" t="s">
        <v>14</v>
      </c>
      <c r="B83" s="10">
        <v>3827626</v>
      </c>
      <c r="C83" s="10" t="s">
        <v>280</v>
      </c>
      <c r="D83" s="10" t="s">
        <v>281</v>
      </c>
      <c r="E83" s="10" t="s">
        <v>271</v>
      </c>
      <c r="F83" s="10" t="s">
        <v>272</v>
      </c>
      <c r="G83" s="10">
        <v>2</v>
      </c>
      <c r="H83" s="10">
        <v>2</v>
      </c>
      <c r="I83" s="10">
        <v>5</v>
      </c>
      <c r="J83" s="10">
        <f>H83+I83</f>
        <v>7</v>
      </c>
      <c r="K83" s="11" t="s">
        <v>19</v>
      </c>
      <c r="L83" s="12"/>
      <c r="M83" s="4" t="str">
        <f t="shared" si="1"/>
        <v>GFFXXXXXX73A</v>
      </c>
      <c r="N83" s="5" t="s">
        <v>282</v>
      </c>
      <c r="O83" s="5"/>
      <c r="P83" s="5"/>
      <c r="Q83" s="5"/>
      <c r="R83" s="5"/>
      <c r="S83" s="5"/>
      <c r="T83" s="5"/>
      <c r="U83" s="5"/>
      <c r="V83" s="6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</sheetData>
  <mergeCells count="1">
    <mergeCell ref="A1:G2"/>
  </mergeCells>
  <pageMargins left="0.25" right="0.25" top="0.25" bottom="0.25" header="0.5" footer="0.5"/>
  <pageSetup paperSize="9" fitToHeight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BC3505F38C884CA92D032235F2CFF9" ma:contentTypeVersion="15" ma:contentTypeDescription="Creare un nuovo documento." ma:contentTypeScope="" ma:versionID="c47a841138f8cd6eb85a542a89a62c0c">
  <xsd:schema xmlns:xsd="http://www.w3.org/2001/XMLSchema" xmlns:xs="http://www.w3.org/2001/XMLSchema" xmlns:p="http://schemas.microsoft.com/office/2006/metadata/properties" xmlns:ns2="bb49efb6-1493-4b0c-be2d-dc8a95f42a12" xmlns:ns3="99a24dd7-2f8a-4d6c-9f49-5acda8dd8cbe" targetNamespace="http://schemas.microsoft.com/office/2006/metadata/properties" ma:root="true" ma:fieldsID="7de0377bbbd2b1b1a46779b2b0f1d394" ns2:_="" ns3:_="">
    <xsd:import namespace="bb49efb6-1493-4b0c-be2d-dc8a95f42a12"/>
    <xsd:import namespace="99a24dd7-2f8a-4d6c-9f49-5acda8dd8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9efb6-1493-4b0c-be2d-dc8a95f42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1b0026b0-1aff-43e1-897f-d8dda1b3c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24dd7-2f8a-4d6c-9f49-5acda8dd8c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0057286-ccdc-40bc-8181-1937395449d9}" ma:internalName="TaxCatchAll" ma:showField="CatchAllData" ma:web="99a24dd7-2f8a-4d6c-9f49-5acda8dd8c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a24dd7-2f8a-4d6c-9f49-5acda8dd8cbe" xsi:nil="true"/>
    <lcf76f155ced4ddcb4097134ff3c332f xmlns="bb49efb6-1493-4b0c-be2d-dc8a95f42a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02A13-2B42-40E3-8B5C-C05E5723FCB1}"/>
</file>

<file path=customXml/itemProps2.xml><?xml version="1.0" encoding="utf-8"?>
<ds:datastoreItem xmlns:ds="http://schemas.openxmlformats.org/officeDocument/2006/customXml" ds:itemID="{B50849C4-FB57-43AE-B54B-DF596AA321E0}"/>
</file>

<file path=customXml/itemProps3.xml><?xml version="1.0" encoding="utf-8"?>
<ds:datastoreItem xmlns:ds="http://schemas.openxmlformats.org/officeDocument/2006/customXml" ds:itemID="{A4AF20DA-F6DB-4FD7-9471-D6E59EA8BA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VALENTINA D'ANNA</cp:lastModifiedBy>
  <cp:revision/>
  <dcterms:created xsi:type="dcterms:W3CDTF">2025-10-06T07:08:40Z</dcterms:created>
  <dcterms:modified xsi:type="dcterms:W3CDTF">2025-10-27T16:45:37Z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0x010100C0BC3505F38C884CA92D032235F2CFF9</vt:lpwstr>
  </property>
  <property fmtid="{D5CDD505-2E9C-101B-9397-08002B2CF9AE}" pid="3" name="MediaServiceImageTags">
    <vt:lpwstr/>
  </property>
</Properties>
</file>