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8_{34FD374F-57DA-494D-A0AB-6E06D120D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anda" sheetId="1" r:id="rId1"/>
  </sheets>
  <definedNames>
    <definedName name="_xlnm._FilterDatabase" localSheetId="0" hidden="1">Domanda!$F$46:$K$47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3NqaHDyl+liybhaocZaZureaR6g=="/>
    </ext>
  </extLst>
</workbook>
</file>

<file path=xl/calcChain.xml><?xml version="1.0" encoding="utf-8"?>
<calcChain xmlns="http://schemas.openxmlformats.org/spreadsheetml/2006/main">
  <c r="AD2" i="1" l="1"/>
  <c r="AC2" i="1"/>
  <c r="Y2" i="1"/>
  <c r="X2" i="1"/>
  <c r="T2" i="1"/>
  <c r="S70" i="1" l="1"/>
  <c r="U70" i="1" s="1"/>
  <c r="J70" i="1"/>
  <c r="G70" i="1"/>
  <c r="T69" i="1"/>
  <c r="S69" i="1"/>
  <c r="T68" i="1"/>
  <c r="S68" i="1"/>
  <c r="T67" i="1"/>
  <c r="S67" i="1"/>
  <c r="T66" i="1"/>
  <c r="S66" i="1"/>
  <c r="S65" i="1"/>
  <c r="U65" i="1" s="1"/>
  <c r="C54" i="1"/>
  <c r="AB2" i="1"/>
  <c r="Z2" i="1"/>
  <c r="W2" i="1"/>
  <c r="V2" i="1"/>
  <c r="U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U68" i="1" l="1"/>
  <c r="U67" i="1"/>
  <c r="U66" i="1"/>
  <c r="U69" i="1"/>
  <c r="U71" i="1" l="1"/>
  <c r="J68" i="1" s="1"/>
  <c r="AA2" i="1" s="1"/>
</calcChain>
</file>

<file path=xl/sharedStrings.xml><?xml version="1.0" encoding="utf-8"?>
<sst xmlns="http://schemas.openxmlformats.org/spreadsheetml/2006/main" count="136" uniqueCount="117">
  <si>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</si>
  <si>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</si>
  <si>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</si>
  <si>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</si>
  <si>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</si>
  <si>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</si>
  <si>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</si>
  <si>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</si>
  <si>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</si>
  <si>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</si>
  <si>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</si>
  <si>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</si>
  <si>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</si>
  <si>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</si>
  <si>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</si>
  <si>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ISCED</t>
  </si>
  <si>
    <t>CdL</t>
  </si>
  <si>
    <t>CdS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</si>
  <si>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</si>
  <si>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</si>
  <si>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</si>
  <si>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</si>
  <si>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</si>
  <si>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</si>
  <si>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</si>
  <si>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</si>
  <si>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</si>
  <si>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</si>
  <si>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questo dato rappresenta l'opzione scelta, non il valore</t>
  </si>
  <si>
    <t>Dimensione_impresa</t>
  </si>
  <si>
    <t>Liv.Lingua</t>
  </si>
  <si>
    <t>Lingue</t>
  </si>
  <si>
    <t>Dipartimento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</si>
  <si>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</si>
  <si>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</si>
  <si>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</si>
  <si>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</si>
  <si>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</si>
  <si>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</si>
  <si>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Scienze Economiche, Aziendali e Statistiche</t>
  </si>
  <si>
    <t>2063 - SCIENZE ECONOMICHE E FINANZIARIE</t>
  </si>
  <si>
    <t>A) Certificazione linguistica allegata</t>
  </si>
  <si>
    <t>A) mobilità compresa tra i 2 e i 3 mesi</t>
  </si>
  <si>
    <t>Media (da 51 a 250 dipendenti)</t>
  </si>
  <si>
    <t>A</t>
  </si>
  <si>
    <t>Francese</t>
  </si>
  <si>
    <t>Scienze Politiche e delle relazioni internazionali  </t>
  </si>
  <si>
    <t>2064 - SCIENZE ECONOMICO-AZIENDALI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</si>
  <si>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</si>
  <si>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</si>
  <si>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</si>
  <si>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</si>
  <si>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</si>
  <si>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Giurisprudenza</t>
  </si>
  <si>
    <t>2040 - MANAGEMENT DELLO SPORT E DELLE ATTIVITA' MOTORIE</t>
  </si>
  <si>
    <t>C) Partecipazione ai TAL</t>
  </si>
  <si>
    <t>C</t>
  </si>
  <si>
    <t>Spagnolo</t>
  </si>
  <si>
    <t>0810 - Agriculture, not further defined.</t>
  </si>
  <si>
    <t>2139 - INTERNATIONAL RELATIONS/RELAZIONI INTERNAZIONALI</t>
  </si>
  <si>
    <t>Portoghese</t>
  </si>
  <si>
    <t>2163 - SCIENZE DELLE AMMINISTRAZIONI E DELLE ORGANIZZAZIONI COMPLESSE</t>
  </si>
  <si>
    <t>AREA TERZA MISSIONE E RELAZIONI INTERNAZIONALI</t>
  </si>
  <si>
    <t>2262 - INTERNATIONAL RELATIONS, POLITICS &amp; TRADE (FULLY ONLINE)</t>
  </si>
  <si>
    <t>SETTORE RELAZIONI INTERNAZIONALI</t>
  </si>
  <si>
    <t>NOME DEL FILE</t>
  </si>
  <si>
    <t>2244 - MIGRAZIONI, DIRITTI, INTEGRAZIONE</t>
  </si>
  <si>
    <r>
      <rPr>
        <sz val="10"/>
        <color theme="1"/>
        <rFont val="Arial"/>
        <family val="2"/>
      </rPr>
      <t>Compilare il file e salvarlo nominandolo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</si>
  <si>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LM-70 Mediterranean food sciences and technology</t>
  </si>
  <si>
    <t>IMPORTANTE</t>
  </si>
  <si>
    <t>PROGRAMMA ERASMUS+ / MOBILITA' PER STUDIO</t>
  </si>
  <si>
    <t>Tutti i campi contrassegnati dal colore</t>
  </si>
  <si>
    <t>BANDO DI SELEZIONE PER FORTHEM CAMPUS</t>
  </si>
  <si>
    <t>FOOD AND FOODING a.a. 2024 -2025</t>
  </si>
  <si>
    <t>ALLEGATO A1</t>
  </si>
  <si>
    <t>DOMANDA DI PARTECIPAZIONE - Lauree Magistrale (LM)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</si>
  <si>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</si>
  <si>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</si>
  <si>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</si>
  <si>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</si>
  <si>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</si>
  <si>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</si>
  <si>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</si>
  <si>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</si>
  <si>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</si>
  <si>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</si>
  <si>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</si>
  <si>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</si>
  <si>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</si>
  <si>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</si>
  <si>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</si>
  <si>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</si>
  <si>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caso 1</t>
  </si>
  <si>
    <t>110 e lode</t>
  </si>
  <si>
    <t>PRECEDENTE MOBILITA' PER STUDIO/PLACEMENT ERASMUS</t>
  </si>
  <si>
    <t>caso 2</t>
  </si>
  <si>
    <t>da 108 a 110</t>
  </si>
  <si>
    <t>caso 3</t>
  </si>
  <si>
    <t>da 105 a 107</t>
  </si>
  <si>
    <t xml:space="preserve">Il sottoscritto dichiara di avere svolto, tramite UNIPA o altro ente, un precedente periodo di mobilità ERASMUS ai fini di studio/traineeship di mesi: </t>
  </si>
  <si>
    <t>caso 4</t>
  </si>
  <si>
    <t>da 104 a 100</t>
  </si>
  <si>
    <t>Il sottoscritto dichiara di non avere svolto, tramite UNIPA o altro ente, un precedente periodo di mobilità ERASMUS ai fini di studio/traineeship</t>
  </si>
  <si>
    <t>caso 5</t>
  </si>
  <si>
    <t>da 90 a 99</t>
  </si>
  <si>
    <t>caso 6</t>
  </si>
  <si>
    <t>meno di 90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</si>
  <si>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</si>
  <si>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</si>
  <si>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</si>
  <si>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</si>
  <si>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 nella casella voto di laurea, per indicare un voto pari a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</t>
    </r>
  </si>
  <si>
    <t>Voto di laurea</t>
  </si>
  <si>
    <t>Punteggio</t>
  </si>
  <si>
    <t>Il Sottoscritto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</si>
  <si>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</si>
  <si>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MULTILINGUALISM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</si>
</sst>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1D1D1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7CAA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8" fillId="0" borderId="7"/>
  </cellStyleXfs>
  <cellXfs count="86">
    <xf numFmtId="0" fontId="0" fillId="0" borderId="0" xfId="0"/>
    <xf numFmtId="0" fontId="5" fillId="3" borderId="1" xfId="0" applyFont="1" applyFill="1" applyBorder="1" applyAlignment="1">
      <alignment horizontal="center"/>
    </xf>
    <xf numFmtId="0" fontId="5" fillId="0" borderId="2" xfId="0" applyFont="1" applyBorder="1"/>
    <xf numFmtId="0" fontId="2" fillId="0" borderId="0" xfId="0" applyFont="1"/>
    <xf numFmtId="0" fontId="1" fillId="3" borderId="7" xfId="0" applyFont="1" applyFill="1" applyBorder="1"/>
    <xf numFmtId="0" fontId="19" fillId="0" borderId="11" xfId="1" applyFont="1" applyBorder="1" applyAlignment="1">
      <alignment vertical="center"/>
    </xf>
    <xf numFmtId="0" fontId="2" fillId="4" borderId="8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15" fillId="8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2" fillId="0" borderId="0" xfId="0" applyFont="1" applyAlignment="1">
      <alignment vertical="center"/>
    </xf>
    <xf numFmtId="0" fontId="6" fillId="3" borderId="7" xfId="0" applyFont="1" applyFill="1" applyBorder="1"/>
    <xf numFmtId="0" fontId="9" fillId="4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Protection="1">
      <protection locked="0"/>
    </xf>
    <xf numFmtId="14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3" borderId="7" xfId="0" applyFont="1" applyFill="1" applyBorder="1"/>
    <xf numFmtId="0" fontId="3" fillId="3" borderId="7" xfId="0" applyFont="1" applyFill="1" applyBorder="1"/>
    <xf numFmtId="0" fontId="2" fillId="4" borderId="7" xfId="0" applyFont="1" applyFill="1" applyBorder="1"/>
    <xf numFmtId="0" fontId="4" fillId="3" borderId="7" xfId="0" applyFont="1" applyFill="1" applyBorder="1"/>
    <xf numFmtId="0" fontId="2" fillId="3" borderId="7" xfId="0" applyFont="1" applyFill="1" applyBorder="1" applyAlignment="1">
      <alignment horizontal="center" wrapText="1"/>
    </xf>
    <xf numFmtId="0" fontId="9" fillId="4" borderId="7" xfId="0" applyFont="1" applyFill="1" applyBorder="1"/>
    <xf numFmtId="0" fontId="2" fillId="5" borderId="7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2" fillId="5" borderId="7" xfId="0" applyFont="1" applyFill="1" applyBorder="1"/>
    <xf numFmtId="14" fontId="2" fillId="4" borderId="3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Protection="1">
      <protection locked="0"/>
    </xf>
    <xf numFmtId="14" fontId="2" fillId="4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/>
    <xf numFmtId="0" fontId="2" fillId="7" borderId="7" xfId="0" applyFont="1" applyFill="1" applyBorder="1"/>
    <xf numFmtId="0" fontId="9" fillId="7" borderId="7" xfId="0" applyFont="1" applyFill="1" applyBorder="1" applyAlignment="1">
      <alignment horizontal="center"/>
    </xf>
    <xf numFmtId="0" fontId="7" fillId="7" borderId="7" xfId="0" applyFont="1" applyFill="1" applyBorder="1"/>
    <xf numFmtId="0" fontId="22" fillId="0" borderId="0" xfId="0" applyFont="1"/>
    <xf numFmtId="0" fontId="21" fillId="4" borderId="7" xfId="0" applyFont="1" applyFill="1" applyBorder="1" applyAlignment="1">
      <alignment horizontal="center" wrapText="1"/>
    </xf>
    <xf numFmtId="0" fontId="6" fillId="0" borderId="7" xfId="0" applyFont="1" applyBorder="1"/>
    <xf numFmtId="0" fontId="13" fillId="4" borderId="7" xfId="0" applyFont="1" applyFill="1" applyBorder="1" applyAlignment="1">
      <alignment horizontal="left"/>
    </xf>
    <xf numFmtId="0" fontId="2" fillId="5" borderId="5" xfId="0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/>
    <xf numFmtId="0" fontId="14" fillId="4" borderId="7" xfId="0" applyFont="1" applyFill="1" applyBorder="1" applyAlignment="1">
      <alignment horizontal="right"/>
    </xf>
    <xf numFmtId="0" fontId="2" fillId="4" borderId="3" xfId="0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11" fillId="4" borderId="3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0" fillId="0" borderId="7" xfId="0" applyFont="1" applyBorder="1"/>
    <xf numFmtId="0" fontId="7" fillId="3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wrapText="1"/>
    </xf>
    <xf numFmtId="14" fontId="2" fillId="7" borderId="7" xfId="0" applyNumberFormat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4" fontId="7" fillId="7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2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/>
    <xf numFmtId="0" fontId="7" fillId="6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/>
    </xf>
    <xf numFmtId="1" fontId="2" fillId="5" borderId="5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>
      <alignment horizontal="center"/>
    </xf>
  </cellXfs>
  <cellStyles count="2">
    <cellStyle name="Normale" xfId="0" builtinId="0"/>
    <cellStyle name="Normale_Foglio1" xfId="1" xr:uid="{DDB25F3A-1EF3-4013-9B1C-4C45FADF794A}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593913</xdr:colOff>
      <xdr:row>12</xdr:row>
      <xdr:rowOff>44823</xdr:rowOff>
    </xdr:from>
    <xdr:ext cx="3070411" cy="762002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1" y="1848970"/>
          <a:ext cx="3070411" cy="76200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212912</xdr:colOff>
      <xdr:row>4</xdr:row>
      <xdr:rowOff>82372</xdr:rowOff>
    </xdr:from>
    <xdr:to>
      <xdr:col>9</xdr:col>
      <xdr:colOff>194340</xdr:colOff>
      <xdr:row>10</xdr:row>
      <xdr:rowOff>123264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" y="396137"/>
          <a:ext cx="3746605" cy="115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A11" zoomScale="85" zoomScaleNormal="85" workbookViewId="0">
      <selection activeCell="M41" sqref="M41"/>
    </sheetView>
  </sheetViews>
  <sheetFormatPr defaultColWidth="14.42578125" defaultRowHeight="15" customHeight="1"/>
  <cols>
    <col min="1" max="1" width="9.140625" customWidth="1"/>
    <col min="2" max="2" width="4.28515625" customWidth="1"/>
    <col min="3" max="5" width="9.140625" customWidth="1"/>
    <col min="6" max="6" width="10.140625" customWidth="1"/>
    <col min="7" max="7" width="9.140625" customWidth="1"/>
    <col min="8" max="8" width="10.140625" customWidth="1"/>
    <col min="9" max="10" width="9.140625" customWidth="1"/>
    <col min="11" max="11" width="10.140625" customWidth="1"/>
    <col min="12" max="12" width="4.28515625" customWidth="1"/>
    <col min="13" max="14" width="9.140625" customWidth="1"/>
    <col min="15" max="15" width="5.5703125" customWidth="1"/>
    <col min="16" max="26" width="0.85546875" customWidth="1"/>
    <col min="27" max="27" width="0.5703125" customWidth="1"/>
    <col min="28" max="30" width="0.85546875" hidden="1" customWidth="1"/>
    <col min="31" max="31" width="0.7109375" hidden="1" customWidth="1"/>
    <col min="32" max="32" width="0.5703125" hidden="1" customWidth="1"/>
    <col min="33" max="37" width="0.85546875" hidden="1" customWidth="1"/>
    <col min="38" max="38" width="5.5703125" customWidth="1"/>
  </cols>
  <sheetData>
    <row r="1" spans="1:37" ht="21" hidden="1" customHeight="1">
      <c r="A1" s="13"/>
      <c r="B1" s="13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4" t="s">
        <v>24</v>
      </c>
      <c r="AB1" s="14" t="s">
        <v>25</v>
      </c>
      <c r="AC1" s="14" t="s">
        <v>26</v>
      </c>
      <c r="AD1" s="14" t="s">
        <v>27</v>
      </c>
      <c r="AE1" s="14"/>
      <c r="AF1" s="14"/>
      <c r="AG1" s="14"/>
      <c r="AH1" s="14"/>
      <c r="AI1" s="14"/>
      <c r="AJ1" s="14"/>
      <c r="AK1" s="14"/>
    </row>
    <row r="2" spans="1:37" ht="3.75" hidden="1" customHeight="1">
      <c r="A2" s="13"/>
      <c r="B2" s="13"/>
      <c r="C2" s="14">
        <f>E30</f>
        <v>0</v>
      </c>
      <c r="D2" s="14">
        <f>J30</f>
        <v>0</v>
      </c>
      <c r="E2" s="14">
        <f>E31</f>
        <v>0</v>
      </c>
      <c r="F2" s="15">
        <f>K31</f>
        <v>0</v>
      </c>
      <c r="G2" s="14">
        <f>E32</f>
        <v>0</v>
      </c>
      <c r="H2" s="14">
        <f>E33</f>
        <v>0</v>
      </c>
      <c r="I2" s="14">
        <f>J32</f>
        <v>0</v>
      </c>
      <c r="J2" s="14">
        <f>E37</f>
        <v>0</v>
      </c>
      <c r="K2" s="14">
        <f>E38</f>
        <v>0</v>
      </c>
      <c r="L2" s="14">
        <f>I38</f>
        <v>0</v>
      </c>
      <c r="M2" s="14">
        <f>E39</f>
        <v>0</v>
      </c>
      <c r="N2" s="14">
        <f>E40</f>
        <v>0</v>
      </c>
      <c r="O2" s="14">
        <f>I40</f>
        <v>0</v>
      </c>
      <c r="P2" s="14">
        <f>I39</f>
        <v>0</v>
      </c>
      <c r="Q2" s="14">
        <f>D44</f>
        <v>0</v>
      </c>
      <c r="R2" s="14">
        <v>1</v>
      </c>
      <c r="S2" s="14"/>
      <c r="T2" s="14">
        <f>F46</f>
        <v>0</v>
      </c>
      <c r="U2" s="16">
        <f>G50</f>
        <v>0</v>
      </c>
      <c r="V2" s="14">
        <f>G51</f>
        <v>0</v>
      </c>
      <c r="W2" s="14">
        <f>G52</f>
        <v>0</v>
      </c>
      <c r="X2" s="14">
        <f>C61</f>
        <v>0</v>
      </c>
      <c r="Y2" s="14">
        <f>C62</f>
        <v>0</v>
      </c>
      <c r="Z2" s="14">
        <f>K61</f>
        <v>0</v>
      </c>
      <c r="AA2" s="17">
        <f>J68</f>
        <v>1</v>
      </c>
      <c r="AB2" s="14">
        <f>E66</f>
        <v>0</v>
      </c>
      <c r="AC2" s="14">
        <f>H66</f>
        <v>0</v>
      </c>
      <c r="AD2" s="14">
        <f>J66</f>
        <v>0</v>
      </c>
      <c r="AE2" s="14"/>
      <c r="AF2" s="14"/>
      <c r="AG2" s="14"/>
      <c r="AH2" s="14"/>
      <c r="AI2" s="14"/>
      <c r="AJ2" s="14"/>
      <c r="AK2" s="14"/>
    </row>
    <row r="3" spans="1:37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"/>
      <c r="P3" s="4"/>
      <c r="Q3" s="4"/>
      <c r="R3" s="4"/>
      <c r="S3" s="4"/>
      <c r="T3" s="4"/>
      <c r="U3" s="4"/>
      <c r="V3" s="4"/>
      <c r="W3" s="19" t="s">
        <v>28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8"/>
      <c r="AJ3" s="18"/>
      <c r="AK3" s="18"/>
    </row>
    <row r="4" spans="1:37" ht="12.75" customHeight="1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8"/>
      <c r="N4" s="1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8"/>
      <c r="AJ4" s="18"/>
      <c r="AK4" s="18"/>
    </row>
    <row r="5" spans="1:37" ht="15" customHeight="1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8"/>
      <c r="N5" s="1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1" t="s">
        <v>29</v>
      </c>
      <c r="AC5" s="21" t="s">
        <v>30</v>
      </c>
      <c r="AD5" s="21" t="s">
        <v>31</v>
      </c>
      <c r="AE5" s="1" t="s">
        <v>32</v>
      </c>
      <c r="AF5" s="21" t="s">
        <v>33</v>
      </c>
      <c r="AG5" s="21" t="s">
        <v>34</v>
      </c>
      <c r="AH5" s="21" t="s">
        <v>35</v>
      </c>
      <c r="AI5" s="18"/>
      <c r="AJ5" s="18"/>
      <c r="AK5" s="18"/>
    </row>
    <row r="6" spans="1:37" ht="12.75" customHeight="1">
      <c r="A6" s="18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8"/>
      <c r="N6" s="1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36</v>
      </c>
      <c r="AC6" s="4" t="s">
        <v>37</v>
      </c>
      <c r="AD6" s="4" t="s">
        <v>38</v>
      </c>
      <c r="AE6" s="10" t="s">
        <v>39</v>
      </c>
      <c r="AF6" s="11" t="s">
        <v>40</v>
      </c>
      <c r="AG6" s="4" t="s">
        <v>41</v>
      </c>
      <c r="AH6" s="4" t="s">
        <v>42</v>
      </c>
      <c r="AI6" s="4"/>
      <c r="AJ6" s="4"/>
      <c r="AK6" s="18"/>
    </row>
    <row r="7" spans="1:37" ht="15" customHeight="1">
      <c r="A7" s="18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8"/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43</v>
      </c>
      <c r="AC7" s="4" t="s">
        <v>44</v>
      </c>
      <c r="AD7" s="4" t="s">
        <v>45</v>
      </c>
      <c r="AE7" s="9" t="s">
        <v>46</v>
      </c>
      <c r="AF7" s="11" t="s">
        <v>47</v>
      </c>
      <c r="AG7" s="4" t="s">
        <v>48</v>
      </c>
      <c r="AH7" s="4" t="s">
        <v>49</v>
      </c>
      <c r="AI7" s="4"/>
      <c r="AJ7" s="4"/>
      <c r="AK7" s="18"/>
    </row>
    <row r="8" spans="1:37" ht="15" customHeight="1">
      <c r="A8" s="1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8"/>
      <c r="N8" s="1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50</v>
      </c>
      <c r="AC8" s="4" t="s">
        <v>51</v>
      </c>
      <c r="AD8" s="4" t="s">
        <v>52</v>
      </c>
      <c r="AE8" s="9" t="s">
        <v>53</v>
      </c>
      <c r="AF8" s="11" t="s">
        <v>54</v>
      </c>
      <c r="AG8" s="4" t="s">
        <v>55</v>
      </c>
      <c r="AH8" s="4"/>
      <c r="AI8" s="4"/>
      <c r="AJ8" s="4"/>
      <c r="AK8" s="18"/>
    </row>
    <row r="9" spans="1:37" ht="15" customHeight="1">
      <c r="A9" s="1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8"/>
      <c r="N9" s="1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 t="s">
        <v>56</v>
      </c>
      <c r="AD9" s="4" t="s">
        <v>57</v>
      </c>
      <c r="AE9" s="41" t="s">
        <v>58</v>
      </c>
      <c r="AF9" s="11" t="s">
        <v>59</v>
      </c>
      <c r="AG9" s="4"/>
      <c r="AH9" s="4"/>
      <c r="AI9" s="4"/>
      <c r="AJ9" s="4"/>
      <c r="AK9" s="18"/>
    </row>
    <row r="10" spans="1:37" ht="15" customHeight="1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8"/>
      <c r="N10" s="1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60</v>
      </c>
      <c r="AE10" s="2"/>
      <c r="AF10" s="11" t="s">
        <v>61</v>
      </c>
      <c r="AG10" s="4"/>
      <c r="AH10" s="4"/>
      <c r="AI10" s="18"/>
      <c r="AJ10" s="18"/>
      <c r="AK10" s="18"/>
    </row>
    <row r="11" spans="1:37" ht="15" customHeight="1">
      <c r="A11" s="18"/>
      <c r="B11" s="42" t="s">
        <v>62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18"/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2"/>
      <c r="AF11" s="11" t="s">
        <v>63</v>
      </c>
      <c r="AG11" s="4"/>
      <c r="AH11" s="4"/>
      <c r="AI11" s="18"/>
      <c r="AJ11" s="18"/>
      <c r="AK11" s="18"/>
    </row>
    <row r="12" spans="1:37" ht="15" customHeight="1">
      <c r="A12" s="18"/>
      <c r="B12" s="42" t="s">
        <v>64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18"/>
      <c r="N12" s="60" t="s">
        <v>65</v>
      </c>
      <c r="O12" s="4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2"/>
      <c r="AF12" s="11" t="s">
        <v>66</v>
      </c>
      <c r="AG12" s="4"/>
      <c r="AH12" s="4"/>
      <c r="AI12" s="18"/>
      <c r="AJ12" s="18"/>
      <c r="AK12" s="18"/>
    </row>
    <row r="13" spans="1:37" ht="12.75" customHeight="1">
      <c r="A13" s="18"/>
      <c r="B13" s="6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18"/>
      <c r="N13" s="58" t="s">
        <v>67</v>
      </c>
      <c r="O13" s="4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2"/>
      <c r="AF13" s="4" t="s">
        <v>68</v>
      </c>
      <c r="AG13" s="4"/>
      <c r="AH13" s="4"/>
      <c r="AI13" s="18"/>
      <c r="AJ13" s="18"/>
      <c r="AK13" s="18"/>
    </row>
    <row r="14" spans="1:37" ht="15" customHeigh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8"/>
      <c r="N14" s="43"/>
      <c r="O14" s="4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2"/>
      <c r="AF14" s="4"/>
      <c r="AG14" s="4"/>
      <c r="AH14" s="4"/>
      <c r="AI14" s="18"/>
      <c r="AJ14" s="18"/>
      <c r="AK14" s="18"/>
    </row>
    <row r="15" spans="1:37" ht="15" customHeight="1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/>
      <c r="N15" s="43"/>
      <c r="O15" s="4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2"/>
      <c r="AF15" s="5"/>
      <c r="AG15" s="4"/>
      <c r="AH15" s="4"/>
      <c r="AI15" s="18"/>
      <c r="AJ15" s="18"/>
      <c r="AK15" s="18"/>
    </row>
    <row r="16" spans="1:37" ht="15" customHeight="1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8"/>
      <c r="N16" s="43"/>
      <c r="O16" s="4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2"/>
      <c r="AF16" s="5"/>
      <c r="AG16" s="4"/>
      <c r="AH16" s="4"/>
      <c r="AI16" s="18"/>
      <c r="AJ16" s="18"/>
      <c r="AK16" s="18"/>
    </row>
    <row r="17" spans="1:37" ht="15" customHeight="1">
      <c r="A17" s="1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"/>
      <c r="N17" s="43"/>
      <c r="O17" s="4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2"/>
      <c r="AF17" s="5"/>
      <c r="AG17" s="4"/>
      <c r="AH17" s="4"/>
      <c r="AI17" s="18"/>
      <c r="AJ17" s="18"/>
      <c r="AK17" s="18"/>
    </row>
    <row r="18" spans="1:37" ht="15" customHeight="1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"/>
      <c r="N18" s="43"/>
      <c r="O18" s="4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5"/>
      <c r="AG18" s="4"/>
      <c r="AH18" s="4"/>
      <c r="AI18" s="18"/>
      <c r="AJ18" s="18"/>
      <c r="AK18" s="18"/>
    </row>
    <row r="19" spans="1:37" ht="12.75" customHeight="1">
      <c r="A19" s="18"/>
      <c r="B19" s="20"/>
      <c r="C19" s="20"/>
      <c r="D19" s="23"/>
      <c r="E19" s="20"/>
      <c r="F19" s="20"/>
      <c r="G19" s="20"/>
      <c r="H19" s="20"/>
      <c r="I19" s="20"/>
      <c r="J19" s="20"/>
      <c r="K19" s="20"/>
      <c r="L19" s="20"/>
      <c r="M19" s="18"/>
      <c r="N19" s="1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2"/>
      <c r="AF19" s="5"/>
      <c r="AG19" s="4"/>
      <c r="AH19" s="4"/>
      <c r="AI19" s="18"/>
      <c r="AJ19" s="18"/>
      <c r="AK19" s="18"/>
    </row>
    <row r="20" spans="1:37" ht="15" customHeight="1">
      <c r="A20" s="18"/>
      <c r="B20" s="20"/>
      <c r="C20" s="23"/>
      <c r="D20" s="20"/>
      <c r="E20" s="20"/>
      <c r="F20" s="20"/>
      <c r="G20" s="20"/>
      <c r="H20" s="20"/>
      <c r="I20" s="20"/>
      <c r="J20" s="20"/>
      <c r="K20" s="20"/>
      <c r="L20" s="20"/>
      <c r="M20" s="18"/>
      <c r="N20" s="62" t="s">
        <v>69</v>
      </c>
      <c r="O20" s="4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8"/>
      <c r="AG20" s="4"/>
      <c r="AH20" s="4"/>
      <c r="AI20" s="18"/>
      <c r="AJ20" s="18"/>
      <c r="AK20" s="18"/>
    </row>
    <row r="21" spans="1:37" ht="14.25" customHeight="1">
      <c r="A21" s="18"/>
      <c r="B21" s="20"/>
      <c r="C21" s="54" t="s">
        <v>70</v>
      </c>
      <c r="D21" s="43"/>
      <c r="E21" s="43"/>
      <c r="F21" s="43"/>
      <c r="G21" s="43"/>
      <c r="H21" s="43"/>
      <c r="I21" s="43"/>
      <c r="J21" s="43"/>
      <c r="K21" s="43"/>
      <c r="L21" s="43"/>
      <c r="M21" s="18"/>
      <c r="N21" s="58" t="s">
        <v>71</v>
      </c>
      <c r="O21" s="4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8"/>
      <c r="AG21" s="4"/>
      <c r="AH21" s="4"/>
      <c r="AI21" s="18"/>
      <c r="AJ21" s="18"/>
      <c r="AK21" s="18"/>
    </row>
    <row r="22" spans="1:37" ht="14.25" customHeight="1">
      <c r="A22" s="18"/>
      <c r="B22" s="20"/>
      <c r="C22" s="54" t="s">
        <v>72</v>
      </c>
      <c r="D22" s="43"/>
      <c r="E22" s="43"/>
      <c r="F22" s="43"/>
      <c r="G22" s="43"/>
      <c r="H22" s="43"/>
      <c r="I22" s="43"/>
      <c r="J22" s="43"/>
      <c r="K22" s="43"/>
      <c r="L22" s="43"/>
      <c r="M22" s="18"/>
      <c r="N22" s="43"/>
      <c r="O22" s="4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8"/>
      <c r="AG22" s="4"/>
      <c r="AH22" s="4"/>
      <c r="AI22" s="18"/>
      <c r="AJ22" s="18"/>
      <c r="AK22" s="18"/>
    </row>
    <row r="23" spans="1:37" ht="14.25" customHeight="1">
      <c r="A23" s="18"/>
      <c r="B23" s="20"/>
      <c r="C23" s="54" t="s">
        <v>73</v>
      </c>
      <c r="D23" s="59"/>
      <c r="E23" s="59"/>
      <c r="F23" s="59"/>
      <c r="G23" s="59"/>
      <c r="H23" s="59"/>
      <c r="I23" s="59"/>
      <c r="J23" s="59"/>
      <c r="K23" s="59"/>
      <c r="L23" s="59"/>
      <c r="M23" s="18"/>
      <c r="N23" s="43"/>
      <c r="O23" s="4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8"/>
      <c r="AG23" s="4"/>
      <c r="AH23" s="4"/>
      <c r="AI23" s="18"/>
      <c r="AJ23" s="18"/>
      <c r="AK23" s="18"/>
    </row>
    <row r="24" spans="1:37" ht="14.25" customHeight="1">
      <c r="A24" s="18"/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8"/>
      <c r="N24" s="22"/>
      <c r="O24" s="2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8"/>
      <c r="AG24" s="4"/>
      <c r="AH24" s="4"/>
      <c r="AI24" s="18"/>
      <c r="AJ24" s="18"/>
      <c r="AK24" s="18"/>
    </row>
    <row r="25" spans="1:37" ht="12.75" customHeight="1">
      <c r="A25" s="18"/>
      <c r="B25" s="20"/>
      <c r="C25" s="57" t="s">
        <v>74</v>
      </c>
      <c r="D25" s="43"/>
      <c r="E25" s="43"/>
      <c r="F25" s="43"/>
      <c r="G25" s="43"/>
      <c r="H25" s="43"/>
      <c r="I25" s="43"/>
      <c r="J25" s="43"/>
      <c r="K25" s="43"/>
      <c r="L25" s="20"/>
      <c r="M25" s="18"/>
      <c r="N25" s="24"/>
      <c r="O25" s="2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8"/>
      <c r="AG25" s="4"/>
      <c r="AH25" s="4"/>
      <c r="AI25" s="18"/>
      <c r="AJ25" s="18"/>
      <c r="AK25" s="18"/>
    </row>
    <row r="26" spans="1:37" ht="14.25" customHeight="1">
      <c r="A26" s="18"/>
      <c r="B26" s="20"/>
      <c r="C26" s="57" t="s">
        <v>75</v>
      </c>
      <c r="D26" s="43"/>
      <c r="E26" s="43"/>
      <c r="F26" s="43"/>
      <c r="G26" s="43"/>
      <c r="H26" s="43"/>
      <c r="I26" s="43"/>
      <c r="J26" s="43"/>
      <c r="K26" s="43"/>
      <c r="L26" s="20"/>
      <c r="M26" s="18"/>
      <c r="N26" s="58" t="s">
        <v>76</v>
      </c>
      <c r="O26" s="4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8"/>
      <c r="AG26" s="4"/>
      <c r="AH26" s="4"/>
      <c r="AI26" s="18"/>
      <c r="AJ26" s="18"/>
      <c r="AK26" s="18"/>
    </row>
    <row r="27" spans="1:37" ht="12.75" customHeight="1">
      <c r="A27" s="1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8"/>
      <c r="N27" s="43"/>
      <c r="O27" s="4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18"/>
      <c r="AG27" s="4"/>
      <c r="AH27" s="4"/>
      <c r="AI27" s="18"/>
      <c r="AJ27" s="18"/>
      <c r="AK27" s="18"/>
    </row>
    <row r="28" spans="1:37" ht="14.25" customHeight="1">
      <c r="A28" s="18"/>
      <c r="B28" s="20"/>
      <c r="C28" s="54" t="s">
        <v>77</v>
      </c>
      <c r="D28" s="43"/>
      <c r="E28" s="43"/>
      <c r="F28" s="43"/>
      <c r="G28" s="43"/>
      <c r="H28" s="43"/>
      <c r="I28" s="43"/>
      <c r="J28" s="43"/>
      <c r="K28" s="43"/>
      <c r="L28" s="20"/>
      <c r="M28" s="18"/>
      <c r="N28" s="43"/>
      <c r="O28" s="4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8"/>
      <c r="AG28" s="4"/>
      <c r="AH28" s="4"/>
      <c r="AI28" s="18"/>
      <c r="AJ28" s="18"/>
      <c r="AK28" s="18"/>
    </row>
    <row r="29" spans="1:37" ht="12.75" customHeight="1">
      <c r="A29" s="1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8"/>
      <c r="N29" s="43"/>
      <c r="O29" s="4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8"/>
      <c r="AG29" s="4"/>
      <c r="AH29" s="4"/>
      <c r="AI29" s="18"/>
      <c r="AJ29" s="18"/>
      <c r="AK29" s="18"/>
    </row>
    <row r="30" spans="1:37" ht="12.75" customHeight="1">
      <c r="A30" s="18"/>
      <c r="B30" s="20"/>
      <c r="C30" s="55" t="s">
        <v>0</v>
      </c>
      <c r="D30" s="43"/>
      <c r="E30" s="51"/>
      <c r="F30" s="52"/>
      <c r="G30" s="20"/>
      <c r="H30" s="55" t="s">
        <v>1</v>
      </c>
      <c r="I30" s="43"/>
      <c r="J30" s="51"/>
      <c r="K30" s="52"/>
      <c r="L30" s="20"/>
      <c r="M30" s="18"/>
      <c r="N30" s="1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18"/>
      <c r="AG30" s="4"/>
      <c r="AH30" s="4"/>
      <c r="AI30" s="18"/>
      <c r="AJ30" s="18"/>
      <c r="AK30" s="18"/>
    </row>
    <row r="31" spans="1:37" ht="12.75" customHeight="1">
      <c r="A31" s="18"/>
      <c r="B31" s="20"/>
      <c r="C31" s="26" t="s">
        <v>78</v>
      </c>
      <c r="D31" s="26"/>
      <c r="E31" s="51"/>
      <c r="F31" s="52"/>
      <c r="G31" s="20"/>
      <c r="H31" s="55" t="s">
        <v>79</v>
      </c>
      <c r="I31" s="43"/>
      <c r="J31" s="43"/>
      <c r="K31" s="27"/>
      <c r="L31" s="20"/>
      <c r="M31" s="18"/>
      <c r="N31" s="1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8"/>
      <c r="AG31" s="4"/>
      <c r="AH31" s="4"/>
      <c r="AI31" s="18"/>
      <c r="AJ31" s="18"/>
      <c r="AK31" s="18"/>
    </row>
    <row r="32" spans="1:37" ht="12.75" customHeight="1">
      <c r="A32" s="18"/>
      <c r="B32" s="20"/>
      <c r="C32" s="26" t="s">
        <v>4</v>
      </c>
      <c r="D32" s="26"/>
      <c r="E32" s="51"/>
      <c r="F32" s="52"/>
      <c r="G32" s="20"/>
      <c r="H32" s="26" t="s">
        <v>6</v>
      </c>
      <c r="I32" s="26" t="s">
        <v>80</v>
      </c>
      <c r="J32" s="51"/>
      <c r="K32" s="52"/>
      <c r="L32" s="20"/>
      <c r="M32" s="18"/>
      <c r="N32" s="28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8"/>
      <c r="AG32" s="4"/>
      <c r="AH32" s="4"/>
      <c r="AI32" s="18"/>
      <c r="AJ32" s="18"/>
      <c r="AK32" s="18"/>
    </row>
    <row r="33" spans="1:37" ht="12.75" customHeight="1">
      <c r="A33" s="18"/>
      <c r="B33" s="20"/>
      <c r="C33" s="26" t="s">
        <v>81</v>
      </c>
      <c r="D33" s="26"/>
      <c r="E33" s="51"/>
      <c r="F33" s="52"/>
      <c r="G33" s="52"/>
      <c r="H33" s="52"/>
      <c r="I33" s="52"/>
      <c r="J33" s="52"/>
      <c r="K33" s="52"/>
      <c r="L33" s="20"/>
      <c r="M33" s="18"/>
      <c r="N33" s="1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8"/>
      <c r="AG33" s="4"/>
      <c r="AH33" s="4"/>
      <c r="AI33" s="18"/>
      <c r="AJ33" s="18"/>
      <c r="AK33" s="18"/>
    </row>
    <row r="34" spans="1:37" ht="12.75" customHeight="1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8"/>
      <c r="N34" s="1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18"/>
      <c r="AG34" s="4"/>
      <c r="AH34" s="4"/>
      <c r="AI34" s="18"/>
      <c r="AJ34" s="18"/>
      <c r="AK34" s="18"/>
    </row>
    <row r="35" spans="1:37" ht="12.75" customHeight="1">
      <c r="A35" s="18"/>
      <c r="B35" s="20"/>
      <c r="C35" s="54" t="s">
        <v>82</v>
      </c>
      <c r="D35" s="43"/>
      <c r="E35" s="43"/>
      <c r="F35" s="43"/>
      <c r="G35" s="43"/>
      <c r="H35" s="43"/>
      <c r="I35" s="43"/>
      <c r="J35" s="43"/>
      <c r="K35" s="43"/>
      <c r="L35" s="20"/>
      <c r="M35" s="18"/>
      <c r="N35" s="1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18"/>
      <c r="AG35" s="4"/>
      <c r="AH35" s="4"/>
      <c r="AI35" s="18"/>
      <c r="AJ35" s="18"/>
      <c r="AK35" s="18"/>
    </row>
    <row r="36" spans="1:37" ht="12.75" customHeight="1">
      <c r="A36" s="18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8"/>
      <c r="N36" s="1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18"/>
      <c r="AG36" s="4"/>
      <c r="AH36" s="4"/>
      <c r="AI36" s="18"/>
      <c r="AJ36" s="18"/>
      <c r="AK36" s="18"/>
    </row>
    <row r="37" spans="1:37" ht="12.75" customHeight="1">
      <c r="A37" s="18"/>
      <c r="B37" s="20"/>
      <c r="C37" s="26" t="s">
        <v>7</v>
      </c>
      <c r="D37" s="20"/>
      <c r="E37" s="51"/>
      <c r="F37" s="52"/>
      <c r="G37" s="52"/>
      <c r="H37" s="52"/>
      <c r="I37" s="52"/>
      <c r="J37" s="52"/>
      <c r="K37" s="52"/>
      <c r="L37" s="20"/>
      <c r="M37" s="18"/>
      <c r="N37" s="1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8"/>
      <c r="AG37" s="4"/>
      <c r="AH37" s="4"/>
      <c r="AI37" s="18"/>
      <c r="AJ37" s="18"/>
      <c r="AK37" s="18"/>
    </row>
    <row r="38" spans="1:37" ht="12.75" customHeight="1">
      <c r="A38" s="18"/>
      <c r="B38" s="20"/>
      <c r="C38" s="26" t="s">
        <v>8</v>
      </c>
      <c r="D38" s="20"/>
      <c r="E38" s="51"/>
      <c r="F38" s="52"/>
      <c r="G38" s="20"/>
      <c r="H38" s="26" t="s">
        <v>9</v>
      </c>
      <c r="I38" s="53"/>
      <c r="J38" s="46"/>
      <c r="K38" s="46"/>
      <c r="L38" s="20"/>
      <c r="M38" s="18"/>
      <c r="N38" s="1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18"/>
      <c r="AG38" s="4"/>
      <c r="AH38" s="4"/>
      <c r="AI38" s="18"/>
      <c r="AJ38" s="18"/>
      <c r="AK38" s="18"/>
    </row>
    <row r="39" spans="1:37" ht="12.75" customHeight="1">
      <c r="A39" s="18"/>
      <c r="B39" s="20"/>
      <c r="C39" s="26" t="s">
        <v>83</v>
      </c>
      <c r="D39" s="20"/>
      <c r="E39" s="51"/>
      <c r="F39" s="52"/>
      <c r="G39" s="20"/>
      <c r="H39" s="26" t="s">
        <v>13</v>
      </c>
      <c r="I39" s="56"/>
      <c r="J39" s="52"/>
      <c r="K39" s="52"/>
      <c r="L39" s="20"/>
      <c r="M39" s="18"/>
      <c r="N39" s="1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8"/>
      <c r="AG39" s="4"/>
      <c r="AH39" s="4"/>
      <c r="AI39" s="18"/>
      <c r="AJ39" s="18"/>
      <c r="AK39" s="18"/>
    </row>
    <row r="40" spans="1:37" ht="12.75" customHeight="1">
      <c r="A40" s="18"/>
      <c r="B40" s="20"/>
      <c r="C40" s="26" t="s">
        <v>11</v>
      </c>
      <c r="D40" s="20"/>
      <c r="E40" s="51"/>
      <c r="F40" s="52"/>
      <c r="G40" s="20"/>
      <c r="H40" s="26" t="s">
        <v>12</v>
      </c>
      <c r="I40" s="53"/>
      <c r="J40" s="46"/>
      <c r="K40" s="46"/>
      <c r="L40" s="20"/>
      <c r="M40" s="18"/>
      <c r="N40" s="1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8"/>
      <c r="AG40" s="4"/>
      <c r="AH40" s="4"/>
      <c r="AI40" s="18"/>
      <c r="AJ40" s="18"/>
      <c r="AK40" s="18"/>
    </row>
    <row r="41" spans="1:37" ht="12.75" customHeight="1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8"/>
      <c r="AG41" s="4"/>
      <c r="AH41" s="4"/>
      <c r="AI41" s="18"/>
      <c r="AJ41" s="18"/>
      <c r="AK41" s="18"/>
    </row>
    <row r="42" spans="1:37" ht="14.25" customHeight="1">
      <c r="A42" s="18"/>
      <c r="B42" s="20"/>
      <c r="C42" s="54" t="s">
        <v>84</v>
      </c>
      <c r="D42" s="43"/>
      <c r="E42" s="43"/>
      <c r="F42" s="43"/>
      <c r="G42" s="43"/>
      <c r="H42" s="43"/>
      <c r="I42" s="43"/>
      <c r="J42" s="43"/>
      <c r="K42" s="43"/>
      <c r="L42" s="20"/>
      <c r="M42" s="18"/>
      <c r="N42" s="1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8"/>
      <c r="AG42" s="4"/>
      <c r="AH42" s="4"/>
      <c r="AI42" s="18"/>
      <c r="AJ42" s="18"/>
      <c r="AK42" s="18"/>
    </row>
    <row r="43" spans="1:37" ht="12.75" customHeight="1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8"/>
      <c r="AG43" s="4"/>
      <c r="AH43" s="4"/>
      <c r="AI43" s="18"/>
      <c r="AJ43" s="18"/>
      <c r="AK43" s="18"/>
    </row>
    <row r="44" spans="1:37" ht="12.75" customHeight="1">
      <c r="A44" s="18"/>
      <c r="B44" s="20"/>
      <c r="C44" s="26" t="s">
        <v>14</v>
      </c>
      <c r="D44" s="51"/>
      <c r="E44" s="52"/>
      <c r="F44" s="55" t="s">
        <v>85</v>
      </c>
      <c r="G44" s="43"/>
      <c r="H44" s="79"/>
      <c r="I44" s="79"/>
      <c r="J44" s="79"/>
      <c r="K44" s="79"/>
      <c r="L44" s="20"/>
      <c r="M44" s="18"/>
      <c r="N44" s="1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8"/>
      <c r="AG44" s="4"/>
      <c r="AH44" s="4"/>
      <c r="AI44" s="18"/>
      <c r="AJ44" s="18"/>
      <c r="AK44" s="18"/>
    </row>
    <row r="45" spans="1:37" ht="12.75" customHeight="1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8"/>
      <c r="AG45" s="4"/>
      <c r="AH45" s="4"/>
      <c r="AI45" s="18"/>
      <c r="AJ45" s="18"/>
      <c r="AK45" s="18"/>
    </row>
    <row r="46" spans="1:37" ht="12.75" customHeight="1">
      <c r="A46" s="18"/>
      <c r="B46" s="20"/>
      <c r="C46" s="55" t="s">
        <v>86</v>
      </c>
      <c r="D46" s="43"/>
      <c r="E46" s="26"/>
      <c r="F46" s="85"/>
      <c r="G46" s="85"/>
      <c r="H46" s="85"/>
      <c r="I46" s="85"/>
      <c r="J46" s="85"/>
      <c r="K46" s="85"/>
      <c r="L46" s="20"/>
      <c r="M46" s="18"/>
      <c r="N46" s="1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8"/>
      <c r="AG46" s="4"/>
      <c r="AH46" s="4"/>
      <c r="AI46" s="18"/>
      <c r="AJ46" s="18"/>
      <c r="AK46" s="18"/>
    </row>
    <row r="47" spans="1:37" ht="12.75" customHeight="1">
      <c r="A47" s="18"/>
      <c r="B47" s="20"/>
      <c r="C47" s="20"/>
      <c r="D47" s="30"/>
      <c r="E47" s="30"/>
      <c r="F47" s="83" t="s">
        <v>87</v>
      </c>
      <c r="G47" s="43"/>
      <c r="H47" s="43"/>
      <c r="I47" s="43"/>
      <c r="J47" s="43"/>
      <c r="K47" s="43"/>
      <c r="L47" s="30"/>
      <c r="M47" s="18"/>
      <c r="N47" s="1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8"/>
      <c r="AG47" s="4"/>
      <c r="AH47" s="4"/>
      <c r="AI47" s="18"/>
      <c r="AJ47" s="18"/>
      <c r="AK47" s="18"/>
    </row>
    <row r="48" spans="1:37" ht="12.75" customHeight="1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8"/>
      <c r="AG48" s="4"/>
      <c r="AH48" s="4"/>
      <c r="AI48" s="18"/>
      <c r="AJ48" s="18"/>
      <c r="AK48" s="18"/>
    </row>
    <row r="49" spans="1:37" ht="14.25" customHeight="1">
      <c r="A49" s="18"/>
      <c r="B49" s="20"/>
      <c r="C49" s="75" t="s">
        <v>88</v>
      </c>
      <c r="D49" s="43"/>
      <c r="E49" s="43"/>
      <c r="F49" s="43"/>
      <c r="G49" s="43"/>
      <c r="H49" s="43"/>
      <c r="I49" s="43"/>
      <c r="J49" s="43"/>
      <c r="K49" s="43"/>
      <c r="L49" s="20"/>
      <c r="M49" s="18"/>
      <c r="N49" s="1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8"/>
      <c r="AG49" s="4"/>
      <c r="AH49" s="4"/>
      <c r="AI49" s="18"/>
      <c r="AJ49" s="18"/>
      <c r="AK49" s="18"/>
    </row>
    <row r="50" spans="1:37" ht="14.25" customHeight="1">
      <c r="A50" s="18"/>
      <c r="B50" s="20"/>
      <c r="C50" s="31" t="s">
        <v>89</v>
      </c>
      <c r="D50" s="31"/>
      <c r="E50" s="31"/>
      <c r="F50" s="31"/>
      <c r="G50" s="84"/>
      <c r="H50" s="46"/>
      <c r="I50" s="46"/>
      <c r="J50" s="46"/>
      <c r="K50" s="47"/>
      <c r="L50" s="20"/>
      <c r="M50" s="18"/>
      <c r="N50" s="1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8"/>
      <c r="AG50" s="4"/>
      <c r="AH50" s="4"/>
      <c r="AI50" s="18"/>
      <c r="AJ50" s="18"/>
      <c r="AK50" s="18"/>
    </row>
    <row r="51" spans="1:37" ht="14.25" customHeight="1">
      <c r="A51" s="18"/>
      <c r="B51" s="20"/>
      <c r="C51" s="31" t="s">
        <v>90</v>
      </c>
      <c r="D51" s="31"/>
      <c r="E51" s="31"/>
      <c r="F51" s="31"/>
      <c r="G51" s="45"/>
      <c r="H51" s="46"/>
      <c r="I51" s="46"/>
      <c r="J51" s="46"/>
      <c r="K51" s="47"/>
      <c r="L51" s="20"/>
      <c r="M51" s="18"/>
      <c r="N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8"/>
      <c r="AG51" s="4"/>
      <c r="AH51" s="4"/>
      <c r="AI51" s="18"/>
      <c r="AJ51" s="18"/>
      <c r="AK51" s="18"/>
    </row>
    <row r="52" spans="1:37" ht="12.75" customHeight="1">
      <c r="A52" s="18"/>
      <c r="B52" s="20"/>
      <c r="C52" s="44" t="s">
        <v>20</v>
      </c>
      <c r="D52" s="43"/>
      <c r="E52" s="43"/>
      <c r="F52" s="43"/>
      <c r="G52" s="45"/>
      <c r="H52" s="46"/>
      <c r="I52" s="46"/>
      <c r="J52" s="46"/>
      <c r="K52" s="47"/>
      <c r="L52" s="20"/>
      <c r="M52" s="18"/>
      <c r="N52" s="1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8"/>
      <c r="AG52" s="4"/>
      <c r="AH52" s="4"/>
      <c r="AI52" s="18"/>
      <c r="AJ52" s="18"/>
      <c r="AK52" s="18"/>
    </row>
    <row r="53" spans="1:37" ht="12.75" customHeight="1">
      <c r="A53" s="18"/>
      <c r="B53" s="20"/>
      <c r="C53" s="48"/>
      <c r="D53" s="49"/>
      <c r="E53" s="49"/>
      <c r="F53" s="49"/>
      <c r="G53" s="49"/>
      <c r="H53" s="49"/>
      <c r="I53" s="49"/>
      <c r="J53" s="49"/>
      <c r="K53" s="49"/>
      <c r="L53" s="20"/>
      <c r="M53" s="18"/>
      <c r="N53" s="1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18"/>
      <c r="AG53" s="4"/>
      <c r="AH53" s="4"/>
      <c r="AI53" s="18"/>
      <c r="AJ53" s="18"/>
      <c r="AK53" s="18"/>
    </row>
    <row r="54" spans="1:37" ht="12.75" customHeight="1">
      <c r="A54" s="18"/>
      <c r="B54" s="20"/>
      <c r="C54" s="50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43"/>
      <c r="E54" s="43"/>
      <c r="F54" s="43"/>
      <c r="G54" s="43"/>
      <c r="H54" s="43"/>
      <c r="I54" s="43"/>
      <c r="J54" s="43"/>
      <c r="K54" s="23"/>
      <c r="L54" s="20"/>
      <c r="M54" s="18"/>
      <c r="N54" s="1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8"/>
      <c r="AG54" s="4"/>
      <c r="AH54" s="4"/>
      <c r="AI54" s="18"/>
      <c r="AJ54" s="18"/>
      <c r="AK54" s="18"/>
    </row>
    <row r="55" spans="1:37" ht="14.25" customHeight="1">
      <c r="A55" s="18"/>
      <c r="B55" s="20"/>
      <c r="C55" s="82" t="s">
        <v>91</v>
      </c>
      <c r="D55" s="43"/>
      <c r="E55" s="43"/>
      <c r="F55" s="43"/>
      <c r="G55" s="43"/>
      <c r="H55" s="43"/>
      <c r="I55" s="43"/>
      <c r="J55" s="43"/>
      <c r="K55" s="43"/>
      <c r="L55" s="20"/>
      <c r="M55" s="18"/>
      <c r="N55" s="1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18"/>
      <c r="AG55" s="4"/>
      <c r="AH55" s="4"/>
      <c r="AI55" s="18"/>
      <c r="AJ55" s="18"/>
      <c r="AK55" s="18"/>
    </row>
    <row r="56" spans="1:37" ht="12.75" customHeight="1">
      <c r="A56" s="18"/>
      <c r="B56" s="20"/>
      <c r="C56" s="43"/>
      <c r="D56" s="49"/>
      <c r="E56" s="49"/>
      <c r="F56" s="49"/>
      <c r="G56" s="49"/>
      <c r="H56" s="49"/>
      <c r="I56" s="49"/>
      <c r="J56" s="49"/>
      <c r="K56" s="43"/>
      <c r="L56" s="20"/>
      <c r="M56" s="18"/>
      <c r="N56" s="1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18"/>
      <c r="AG56" s="4"/>
      <c r="AH56" s="4"/>
      <c r="AI56" s="18"/>
      <c r="AJ56" s="18"/>
      <c r="AK56" s="18"/>
    </row>
    <row r="57" spans="1:37" ht="84.75" customHeight="1">
      <c r="A57" s="18"/>
      <c r="B57" s="20"/>
      <c r="C57" s="43"/>
      <c r="D57" s="43"/>
      <c r="E57" s="43"/>
      <c r="F57" s="43"/>
      <c r="G57" s="43"/>
      <c r="H57" s="43"/>
      <c r="I57" s="43"/>
      <c r="J57" s="43"/>
      <c r="K57" s="43"/>
      <c r="L57" s="20"/>
      <c r="M57" s="18"/>
      <c r="N57" s="1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8"/>
      <c r="AG57" s="4"/>
      <c r="AH57" s="4"/>
      <c r="AI57" s="18"/>
      <c r="AJ57" s="18"/>
      <c r="AK57" s="18"/>
    </row>
    <row r="58" spans="1:37" ht="12.75" customHeight="1">
      <c r="A58" s="18"/>
      <c r="B58" s="20"/>
      <c r="C58" s="23"/>
      <c r="D58" s="23"/>
      <c r="E58" s="23"/>
      <c r="F58" s="23"/>
      <c r="G58" s="23"/>
      <c r="H58" s="23"/>
      <c r="I58" s="23"/>
      <c r="J58" s="23"/>
      <c r="K58" s="23"/>
      <c r="L58" s="20"/>
      <c r="M58" s="18"/>
      <c r="N58" s="18"/>
      <c r="O58" s="4"/>
      <c r="P58" s="4"/>
      <c r="Q58" s="4" t="s">
        <v>92</v>
      </c>
      <c r="R58" s="4" t="s">
        <v>93</v>
      </c>
      <c r="S58" s="4"/>
      <c r="T58" s="4">
        <v>5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18"/>
      <c r="AG58" s="4"/>
      <c r="AH58" s="4"/>
      <c r="AI58" s="18"/>
      <c r="AJ58" s="18"/>
      <c r="AK58" s="18"/>
    </row>
    <row r="59" spans="1:37" ht="14.25" customHeight="1">
      <c r="A59" s="18"/>
      <c r="B59" s="20"/>
      <c r="C59" s="54" t="s">
        <v>94</v>
      </c>
      <c r="D59" s="43"/>
      <c r="E59" s="43"/>
      <c r="F59" s="43"/>
      <c r="G59" s="43"/>
      <c r="H59" s="43"/>
      <c r="I59" s="43"/>
      <c r="J59" s="43"/>
      <c r="K59" s="43"/>
      <c r="L59" s="20"/>
      <c r="M59" s="18"/>
      <c r="N59" s="18"/>
      <c r="O59" s="4"/>
      <c r="P59" s="4"/>
      <c r="Q59" s="4" t="s">
        <v>95</v>
      </c>
      <c r="R59" s="4" t="s">
        <v>96</v>
      </c>
      <c r="S59" s="4"/>
      <c r="T59" s="4">
        <v>5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8"/>
      <c r="AG59" s="4"/>
      <c r="AH59" s="4"/>
      <c r="AI59" s="18"/>
      <c r="AJ59" s="18"/>
      <c r="AK59" s="18"/>
    </row>
    <row r="60" spans="1:37" ht="13.5" customHeight="1" thickBot="1">
      <c r="A60" s="1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8"/>
      <c r="N60" s="18"/>
      <c r="O60" s="4"/>
      <c r="P60" s="4"/>
      <c r="Q60" s="4" t="s">
        <v>97</v>
      </c>
      <c r="R60" s="4" t="s">
        <v>98</v>
      </c>
      <c r="S60" s="4"/>
      <c r="T60" s="4">
        <v>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8"/>
      <c r="AG60" s="4"/>
      <c r="AH60" s="4"/>
      <c r="AI60" s="18"/>
      <c r="AJ60" s="18"/>
      <c r="AK60" s="18"/>
    </row>
    <row r="61" spans="1:37" ht="25.5" customHeight="1" thickBot="1">
      <c r="A61" s="18"/>
      <c r="B61" s="20"/>
      <c r="C61" s="8"/>
      <c r="D61" s="80" t="s">
        <v>99</v>
      </c>
      <c r="E61" s="80"/>
      <c r="F61" s="80"/>
      <c r="G61" s="80"/>
      <c r="H61" s="80"/>
      <c r="I61" s="80"/>
      <c r="J61" s="81"/>
      <c r="K61" s="6"/>
      <c r="L61" s="20"/>
      <c r="M61" s="18"/>
      <c r="N61" s="18"/>
      <c r="O61" s="4"/>
      <c r="P61" s="4"/>
      <c r="Q61" s="4" t="s">
        <v>100</v>
      </c>
      <c r="R61" s="4" t="s">
        <v>101</v>
      </c>
      <c r="S61" s="4"/>
      <c r="T61" s="4">
        <v>3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18"/>
      <c r="AG61" s="4"/>
      <c r="AH61" s="4"/>
      <c r="AI61" s="18"/>
      <c r="AJ61" s="18"/>
      <c r="AK61" s="18"/>
    </row>
    <row r="62" spans="1:37" ht="30.75" customHeight="1">
      <c r="A62" s="18"/>
      <c r="B62" s="20"/>
      <c r="C62" s="8"/>
      <c r="D62" s="80" t="s">
        <v>102</v>
      </c>
      <c r="E62" s="80"/>
      <c r="F62" s="80"/>
      <c r="G62" s="80"/>
      <c r="H62" s="80"/>
      <c r="I62" s="80"/>
      <c r="J62" s="80"/>
      <c r="K62" s="26"/>
      <c r="L62" s="20"/>
      <c r="M62" s="18"/>
      <c r="N62" s="18"/>
      <c r="O62" s="4"/>
      <c r="P62" s="4"/>
      <c r="Q62" s="4" t="s">
        <v>103</v>
      </c>
      <c r="R62" s="4" t="s">
        <v>104</v>
      </c>
      <c r="S62" s="4"/>
      <c r="T62" s="4">
        <v>2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18"/>
      <c r="AG62" s="4"/>
      <c r="AH62" s="4"/>
      <c r="AI62" s="18"/>
      <c r="AJ62" s="18"/>
      <c r="AK62" s="18"/>
    </row>
    <row r="63" spans="1:37" ht="13.5" customHeight="1">
      <c r="A63" s="18"/>
      <c r="B63" s="20"/>
      <c r="C63" s="32"/>
      <c r="D63" s="33"/>
      <c r="E63" s="33"/>
      <c r="F63" s="33"/>
      <c r="G63" s="33"/>
      <c r="H63" s="33"/>
      <c r="I63" s="33"/>
      <c r="J63" s="33"/>
      <c r="K63" s="20"/>
      <c r="L63" s="20"/>
      <c r="M63" s="18"/>
      <c r="N63" s="18"/>
      <c r="O63" s="4"/>
      <c r="P63" s="4"/>
      <c r="Q63" s="4" t="s">
        <v>105</v>
      </c>
      <c r="R63" s="4" t="s">
        <v>106</v>
      </c>
      <c r="S63" s="4"/>
      <c r="T63" s="4">
        <v>1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18"/>
      <c r="AG63" s="4"/>
      <c r="AH63" s="4"/>
      <c r="AI63" s="18"/>
      <c r="AJ63" s="18"/>
      <c r="AK63" s="18"/>
    </row>
    <row r="64" spans="1:37" ht="12.75" customHeight="1">
      <c r="A64" s="18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8"/>
      <c r="N64" s="18"/>
      <c r="O64" s="4"/>
      <c r="P64" s="4"/>
      <c r="Q64" s="18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8"/>
      <c r="AG64" s="4"/>
      <c r="AH64" s="4"/>
      <c r="AI64" s="18"/>
      <c r="AJ64" s="18"/>
      <c r="AK64" s="18"/>
    </row>
    <row r="65" spans="1:37" ht="14.25" customHeight="1">
      <c r="A65" s="18"/>
      <c r="B65" s="20"/>
      <c r="C65" s="23" t="s">
        <v>107</v>
      </c>
      <c r="D65" s="20"/>
      <c r="E65" s="20"/>
      <c r="F65" s="20"/>
      <c r="G65" s="20"/>
      <c r="H65" s="20"/>
      <c r="I65" s="20"/>
      <c r="J65" s="20"/>
      <c r="K65" s="20"/>
      <c r="L65" s="20"/>
      <c r="M65" s="18"/>
      <c r="N65" s="62" t="s">
        <v>69</v>
      </c>
      <c r="O65" s="43"/>
      <c r="P65" s="4"/>
      <c r="Q65" s="18"/>
      <c r="R65" s="4" t="s">
        <v>92</v>
      </c>
      <c r="S65" s="4">
        <f>IF(E68=R58,T58,0)</f>
        <v>0</v>
      </c>
      <c r="T65" s="4"/>
      <c r="U65" s="4">
        <f>S65</f>
        <v>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18"/>
      <c r="AG65" s="4"/>
      <c r="AH65" s="4"/>
      <c r="AI65" s="18"/>
      <c r="AJ65" s="18"/>
      <c r="AK65" s="18"/>
    </row>
    <row r="66" spans="1:37" ht="12.75" customHeight="1">
      <c r="A66" s="18"/>
      <c r="B66" s="20"/>
      <c r="C66" s="26" t="s">
        <v>108</v>
      </c>
      <c r="D66" s="26"/>
      <c r="E66" s="34"/>
      <c r="F66" s="20"/>
      <c r="G66" s="26" t="s">
        <v>109</v>
      </c>
      <c r="H66" s="7"/>
      <c r="I66" s="26" t="s">
        <v>110</v>
      </c>
      <c r="J66" s="7"/>
      <c r="K66" s="20"/>
      <c r="L66" s="20"/>
      <c r="M66" s="18"/>
      <c r="N66" s="58" t="s">
        <v>111</v>
      </c>
      <c r="O66" s="43"/>
      <c r="P66" s="4"/>
      <c r="Q66" s="18"/>
      <c r="R66" s="4" t="s">
        <v>95</v>
      </c>
      <c r="S66" s="4" t="b">
        <f>IF($E$68&gt;=108,TRUE)</f>
        <v>0</v>
      </c>
      <c r="T66" s="4" t="b">
        <f>IF($E$68&lt;=110,TRUE)</f>
        <v>1</v>
      </c>
      <c r="U66" s="4">
        <f t="shared" ref="U66:U69" si="0">IF(S66=T66,T59,0)</f>
        <v>0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18"/>
      <c r="AG66" s="4"/>
      <c r="AH66" s="4"/>
      <c r="AI66" s="18"/>
      <c r="AJ66" s="18"/>
      <c r="AK66" s="18"/>
    </row>
    <row r="67" spans="1:37" ht="13.5" customHeight="1" thickBot="1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8"/>
      <c r="N67" s="43"/>
      <c r="O67" s="43"/>
      <c r="P67" s="4"/>
      <c r="Q67" s="18"/>
      <c r="R67" s="4" t="s">
        <v>97</v>
      </c>
      <c r="S67" s="4" t="b">
        <f>IF($E$68&gt;=105,TRUE)</f>
        <v>0</v>
      </c>
      <c r="T67" s="4" t="b">
        <f>IF($E$68&lt;=107,TRUE)</f>
        <v>1</v>
      </c>
      <c r="U67" s="4">
        <f t="shared" si="0"/>
        <v>0</v>
      </c>
      <c r="V67" s="4"/>
      <c r="W67" s="4"/>
      <c r="X67" s="4"/>
      <c r="Y67" s="4"/>
      <c r="Z67" s="4"/>
      <c r="AA67" s="4"/>
      <c r="AB67" s="4"/>
      <c r="AC67" s="4"/>
      <c r="AD67" s="4"/>
      <c r="AE67" s="4"/>
      <c r="AF67" s="18"/>
      <c r="AG67" s="4"/>
      <c r="AH67" s="4"/>
      <c r="AI67" s="18"/>
      <c r="AJ67" s="18"/>
      <c r="AK67" s="18"/>
    </row>
    <row r="68" spans="1:37" ht="13.5" customHeight="1" thickBot="1">
      <c r="A68" s="18"/>
      <c r="B68" s="20"/>
      <c r="C68" s="71" t="s">
        <v>112</v>
      </c>
      <c r="D68" s="43"/>
      <c r="E68" s="72"/>
      <c r="F68" s="73"/>
      <c r="G68" s="20"/>
      <c r="H68" s="75" t="s">
        <v>113</v>
      </c>
      <c r="I68" s="43"/>
      <c r="J68" s="76">
        <f>U71</f>
        <v>1</v>
      </c>
      <c r="K68" s="77"/>
      <c r="L68" s="3"/>
      <c r="M68" s="18"/>
      <c r="N68" s="43"/>
      <c r="O68" s="43"/>
      <c r="P68" s="4"/>
      <c r="Q68" s="18"/>
      <c r="R68" s="4" t="s">
        <v>100</v>
      </c>
      <c r="S68" s="4" t="b">
        <f>IF($E$68&gt;=100,TRUE)</f>
        <v>0</v>
      </c>
      <c r="T68" s="4" t="b">
        <f>IF($E$68&lt;=104,TRUE)</f>
        <v>1</v>
      </c>
      <c r="U68" s="4">
        <f t="shared" si="0"/>
        <v>0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18"/>
      <c r="AG68" s="4"/>
      <c r="AH68" s="4"/>
      <c r="AI68" s="18"/>
      <c r="AJ68" s="18"/>
      <c r="AK68" s="18"/>
    </row>
    <row r="69" spans="1:37" ht="12.75" customHeight="1">
      <c r="A69" s="18"/>
      <c r="B69" s="20"/>
      <c r="C69" s="20"/>
      <c r="D69" s="74"/>
      <c r="E69" s="43"/>
      <c r="F69" s="43"/>
      <c r="G69" s="43"/>
      <c r="H69" s="35"/>
      <c r="I69" s="74"/>
      <c r="J69" s="43"/>
      <c r="K69" s="20"/>
      <c r="L69" s="20"/>
      <c r="M69" s="18"/>
      <c r="N69" s="43"/>
      <c r="O69" s="43"/>
      <c r="P69" s="4"/>
      <c r="Q69" s="18"/>
      <c r="R69" s="4" t="s">
        <v>103</v>
      </c>
      <c r="S69" s="4" t="b">
        <f>IF($E$68&gt;=90,TRUE)</f>
        <v>0</v>
      </c>
      <c r="T69" s="4" t="b">
        <f>IF($E$68&lt;=99,TRUE)</f>
        <v>1</v>
      </c>
      <c r="U69" s="4">
        <f t="shared" si="0"/>
        <v>0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18"/>
      <c r="AG69" s="4"/>
      <c r="AH69" s="4"/>
      <c r="AI69" s="18"/>
      <c r="AJ69" s="18"/>
      <c r="AK69" s="18"/>
    </row>
    <row r="70" spans="1:37" ht="12.75" customHeight="1">
      <c r="A70" s="18"/>
      <c r="B70" s="20"/>
      <c r="C70" s="78" t="s">
        <v>114</v>
      </c>
      <c r="D70" s="43"/>
      <c r="E70" s="43"/>
      <c r="F70" s="43"/>
      <c r="G70" s="68">
        <f>J30</f>
        <v>0</v>
      </c>
      <c r="H70" s="43"/>
      <c r="I70" s="43"/>
      <c r="J70" s="68">
        <f>E30</f>
        <v>0</v>
      </c>
      <c r="K70" s="43"/>
      <c r="L70" s="20"/>
      <c r="M70" s="18"/>
      <c r="N70" s="43"/>
      <c r="O70" s="43"/>
      <c r="P70" s="4"/>
      <c r="Q70" s="18"/>
      <c r="R70" s="4" t="s">
        <v>105</v>
      </c>
      <c r="S70" s="4">
        <f>IF(E68&lt;90,T63,0)</f>
        <v>1</v>
      </c>
      <c r="T70" s="4"/>
      <c r="U70" s="4">
        <f>S70</f>
        <v>1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18"/>
      <c r="AG70" s="4"/>
      <c r="AH70" s="4"/>
      <c r="AI70" s="18"/>
      <c r="AJ70" s="18"/>
      <c r="AK70" s="18"/>
    </row>
    <row r="71" spans="1:37" ht="12.75" customHeight="1">
      <c r="A71" s="18"/>
      <c r="B71" s="20"/>
      <c r="C71" s="20"/>
      <c r="D71" s="74"/>
      <c r="E71" s="43"/>
      <c r="F71" s="43"/>
      <c r="G71" s="43"/>
      <c r="H71" s="35"/>
      <c r="I71" s="74"/>
      <c r="J71" s="43"/>
      <c r="K71" s="20"/>
      <c r="L71" s="20"/>
      <c r="M71" s="18"/>
      <c r="N71" s="43"/>
      <c r="O71" s="43"/>
      <c r="P71" s="4"/>
      <c r="Q71" s="18"/>
      <c r="R71" s="4"/>
      <c r="S71" s="4"/>
      <c r="T71" s="4"/>
      <c r="U71" s="4">
        <f>SUM(U65:U70)</f>
        <v>1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18"/>
      <c r="AG71" s="4"/>
      <c r="AH71" s="4"/>
      <c r="AI71" s="18"/>
      <c r="AJ71" s="18"/>
      <c r="AK71" s="18"/>
    </row>
    <row r="72" spans="1:37" ht="12.75" customHeight="1">
      <c r="A72" s="18"/>
      <c r="B72" s="20"/>
      <c r="C72" s="68" t="s">
        <v>115</v>
      </c>
      <c r="D72" s="43"/>
      <c r="E72" s="43"/>
      <c r="F72" s="43"/>
      <c r="G72" s="43"/>
      <c r="H72" s="43"/>
      <c r="I72" s="43"/>
      <c r="J72" s="43"/>
      <c r="K72" s="43"/>
      <c r="L72" s="20"/>
      <c r="M72" s="18"/>
      <c r="N72" s="22"/>
      <c r="O72" s="22"/>
      <c r="P72" s="4"/>
      <c r="Q72" s="18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18"/>
      <c r="AG72" s="4"/>
      <c r="AH72" s="4"/>
      <c r="AI72" s="18"/>
      <c r="AJ72" s="18"/>
      <c r="AK72" s="18"/>
    </row>
    <row r="73" spans="1:37" ht="12.75" customHeight="1">
      <c r="A73" s="18"/>
      <c r="B73" s="20"/>
      <c r="C73" s="68"/>
      <c r="D73" s="43"/>
      <c r="E73" s="43"/>
      <c r="F73" s="43"/>
      <c r="G73" s="43"/>
      <c r="H73" s="43"/>
      <c r="I73" s="43"/>
      <c r="J73" s="43"/>
      <c r="K73" s="43"/>
      <c r="L73" s="20"/>
      <c r="M73" s="18"/>
      <c r="N73" s="18"/>
      <c r="O73" s="4"/>
      <c r="P73" s="4"/>
      <c r="Q73" s="4"/>
      <c r="R73" s="36"/>
      <c r="S73" s="36"/>
      <c r="T73" s="36"/>
      <c r="U73" s="36"/>
      <c r="V73" s="36"/>
      <c r="W73" s="36"/>
      <c r="X73" s="36"/>
      <c r="Y73" s="4"/>
      <c r="Z73" s="37"/>
      <c r="AA73" s="4"/>
      <c r="AB73" s="4"/>
      <c r="AC73" s="4"/>
      <c r="AD73" s="4"/>
      <c r="AE73" s="4"/>
      <c r="AF73" s="18"/>
      <c r="AG73" s="4"/>
      <c r="AH73" s="4"/>
      <c r="AI73" s="18"/>
      <c r="AJ73" s="18"/>
      <c r="AK73" s="18"/>
    </row>
    <row r="74" spans="1:37" ht="12.75" customHeight="1">
      <c r="A74" s="18"/>
      <c r="B74" s="20"/>
      <c r="C74" s="69" t="s">
        <v>116</v>
      </c>
      <c r="D74" s="43"/>
      <c r="E74" s="43"/>
      <c r="F74" s="43"/>
      <c r="G74" s="43"/>
      <c r="H74" s="43"/>
      <c r="I74" s="43"/>
      <c r="J74" s="43"/>
      <c r="K74" s="43"/>
      <c r="L74" s="20"/>
      <c r="M74" s="18"/>
      <c r="N74" s="18"/>
      <c r="O74" s="4"/>
      <c r="P74" s="4"/>
      <c r="Q74" s="4"/>
      <c r="R74" s="36"/>
      <c r="S74" s="36"/>
      <c r="T74" s="36"/>
      <c r="U74" s="36"/>
      <c r="V74" s="36"/>
      <c r="W74" s="36"/>
      <c r="X74" s="36"/>
      <c r="Y74" s="4"/>
      <c r="Z74" s="36"/>
      <c r="AA74" s="4"/>
      <c r="AB74" s="4"/>
      <c r="AC74" s="4"/>
      <c r="AD74" s="4"/>
      <c r="AE74" s="4"/>
      <c r="AF74" s="18"/>
      <c r="AG74" s="4"/>
      <c r="AH74" s="4"/>
      <c r="AI74" s="18"/>
      <c r="AJ74" s="18"/>
      <c r="AK74" s="18"/>
    </row>
    <row r="75" spans="1:37" ht="12.75" customHeight="1">
      <c r="A75" s="18"/>
      <c r="B75" s="20"/>
      <c r="C75" s="43"/>
      <c r="D75" s="49"/>
      <c r="E75" s="49"/>
      <c r="F75" s="49"/>
      <c r="G75" s="49"/>
      <c r="H75" s="49"/>
      <c r="I75" s="49"/>
      <c r="J75" s="49"/>
      <c r="K75" s="43"/>
      <c r="L75" s="20"/>
      <c r="M75" s="18"/>
      <c r="N75" s="1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8"/>
      <c r="AG75" s="4"/>
      <c r="AH75" s="4"/>
      <c r="AI75" s="18"/>
      <c r="AJ75" s="18"/>
      <c r="AK75" s="18"/>
    </row>
    <row r="76" spans="1:37" ht="12.75" customHeight="1">
      <c r="A76" s="18"/>
      <c r="B76" s="20"/>
      <c r="C76" s="43"/>
      <c r="D76" s="49"/>
      <c r="E76" s="49"/>
      <c r="F76" s="49"/>
      <c r="G76" s="49"/>
      <c r="H76" s="49"/>
      <c r="I76" s="49"/>
      <c r="J76" s="49"/>
      <c r="K76" s="43"/>
      <c r="L76" s="20"/>
      <c r="M76" s="18"/>
      <c r="N76" s="18"/>
      <c r="O76" s="4"/>
      <c r="P76" s="4"/>
      <c r="Q76" s="4"/>
      <c r="R76" s="4"/>
      <c r="S76" s="4"/>
      <c r="T76" s="4"/>
      <c r="U76" s="4"/>
      <c r="V76" s="4"/>
      <c r="W76" s="37"/>
      <c r="X76" s="4"/>
      <c r="Y76" s="37"/>
      <c r="Z76" s="4"/>
      <c r="AA76" s="4"/>
      <c r="AB76" s="4"/>
      <c r="AC76" s="4"/>
      <c r="AD76" s="4"/>
      <c r="AE76" s="4"/>
      <c r="AF76" s="18"/>
      <c r="AG76" s="4"/>
      <c r="AH76" s="4"/>
      <c r="AI76" s="18"/>
      <c r="AJ76" s="18"/>
      <c r="AK76" s="18"/>
    </row>
    <row r="77" spans="1:37" ht="12.75" customHeight="1">
      <c r="A77" s="18"/>
      <c r="B77" s="20"/>
      <c r="C77" s="43"/>
      <c r="D77" s="49"/>
      <c r="E77" s="49"/>
      <c r="F77" s="49"/>
      <c r="G77" s="49"/>
      <c r="H77" s="49"/>
      <c r="I77" s="49"/>
      <c r="J77" s="49"/>
      <c r="K77" s="43"/>
      <c r="L77" s="20"/>
      <c r="M77" s="18"/>
      <c r="N77" s="18"/>
      <c r="O77" s="4"/>
      <c r="P77" s="4"/>
      <c r="Q77" s="4"/>
      <c r="R77" s="4"/>
      <c r="S77" s="4"/>
      <c r="T77" s="4"/>
      <c r="U77" s="4"/>
      <c r="V77" s="4"/>
      <c r="W77" s="37"/>
      <c r="X77" s="4"/>
      <c r="Y77" s="37"/>
      <c r="Z77" s="4"/>
      <c r="AA77" s="4"/>
      <c r="AB77" s="4"/>
      <c r="AC77" s="4"/>
      <c r="AD77" s="4"/>
      <c r="AE77" s="4"/>
      <c r="AF77" s="18"/>
      <c r="AG77" s="4"/>
      <c r="AH77" s="4"/>
      <c r="AI77" s="18"/>
      <c r="AJ77" s="18"/>
      <c r="AK77" s="18"/>
    </row>
    <row r="78" spans="1:37" ht="12.75" customHeight="1">
      <c r="A78" s="18"/>
      <c r="B78" s="20"/>
      <c r="C78" s="43"/>
      <c r="D78" s="49"/>
      <c r="E78" s="49"/>
      <c r="F78" s="49"/>
      <c r="G78" s="49"/>
      <c r="H78" s="49"/>
      <c r="I78" s="49"/>
      <c r="J78" s="49"/>
      <c r="K78" s="43"/>
      <c r="L78" s="20"/>
      <c r="M78" s="18"/>
      <c r="N78" s="18"/>
      <c r="O78" s="4"/>
      <c r="P78" s="4"/>
      <c r="Q78" s="4"/>
      <c r="R78" s="4"/>
      <c r="S78" s="4"/>
      <c r="T78" s="4"/>
      <c r="U78" s="4"/>
      <c r="V78" s="4"/>
      <c r="W78" s="37"/>
      <c r="X78" s="4"/>
      <c r="Y78" s="37"/>
      <c r="Z78" s="4"/>
      <c r="AA78" s="4"/>
      <c r="AB78" s="4"/>
      <c r="AC78" s="4"/>
      <c r="AD78" s="4"/>
      <c r="AE78" s="4"/>
      <c r="AF78" s="18"/>
      <c r="AG78" s="4"/>
      <c r="AH78" s="4"/>
      <c r="AI78" s="18"/>
      <c r="AJ78" s="18"/>
      <c r="AK78" s="18"/>
    </row>
    <row r="79" spans="1:37" ht="12.75" customHeight="1">
      <c r="A79" s="18"/>
      <c r="B79" s="20"/>
      <c r="C79" s="43"/>
      <c r="D79" s="49"/>
      <c r="E79" s="49"/>
      <c r="F79" s="49"/>
      <c r="G79" s="49"/>
      <c r="H79" s="49"/>
      <c r="I79" s="49"/>
      <c r="J79" s="49"/>
      <c r="K79" s="43"/>
      <c r="L79" s="20"/>
      <c r="M79" s="18"/>
      <c r="N79" s="18"/>
      <c r="O79" s="4"/>
      <c r="P79" s="4"/>
      <c r="Q79" s="4"/>
      <c r="R79" s="4"/>
      <c r="S79" s="4"/>
      <c r="T79" s="4"/>
      <c r="U79" s="4"/>
      <c r="V79" s="4"/>
      <c r="W79" s="37"/>
      <c r="X79" s="4"/>
      <c r="Y79" s="4"/>
      <c r="Z79" s="4"/>
      <c r="AA79" s="4"/>
      <c r="AB79" s="4"/>
      <c r="AC79" s="4"/>
      <c r="AD79" s="4"/>
      <c r="AE79" s="4"/>
      <c r="AF79" s="18"/>
      <c r="AG79" s="4"/>
      <c r="AH79" s="4"/>
      <c r="AI79" s="18"/>
      <c r="AJ79" s="18"/>
      <c r="AK79" s="18"/>
    </row>
    <row r="80" spans="1:37" ht="12.75" customHeight="1">
      <c r="A80" s="18"/>
      <c r="B80" s="20"/>
      <c r="C80" s="43"/>
      <c r="D80" s="49"/>
      <c r="E80" s="49"/>
      <c r="F80" s="49"/>
      <c r="G80" s="49"/>
      <c r="H80" s="49"/>
      <c r="I80" s="49"/>
      <c r="J80" s="49"/>
      <c r="K80" s="43"/>
      <c r="L80" s="20"/>
      <c r="M80" s="18"/>
      <c r="N80" s="18"/>
      <c r="O80" s="4"/>
      <c r="P80" s="4"/>
      <c r="Q80" s="4"/>
      <c r="R80" s="4"/>
      <c r="S80" s="4"/>
      <c r="T80" s="4"/>
      <c r="U80" s="4"/>
      <c r="V80" s="4"/>
      <c r="W80" s="37"/>
      <c r="X80" s="4"/>
      <c r="Y80" s="4"/>
      <c r="Z80" s="4"/>
      <c r="AA80" s="4"/>
      <c r="AB80" s="4"/>
      <c r="AC80" s="4"/>
      <c r="AD80" s="4"/>
      <c r="AE80" s="4"/>
      <c r="AF80" s="18"/>
      <c r="AG80" s="4"/>
      <c r="AH80" s="4"/>
      <c r="AI80" s="18"/>
      <c r="AJ80" s="18"/>
      <c r="AK80" s="18"/>
    </row>
    <row r="81" spans="1:37" ht="12.75" customHeight="1">
      <c r="A81" s="18"/>
      <c r="B81" s="20"/>
      <c r="C81" s="43"/>
      <c r="D81" s="49"/>
      <c r="E81" s="49"/>
      <c r="F81" s="49"/>
      <c r="G81" s="49"/>
      <c r="H81" s="49"/>
      <c r="I81" s="49"/>
      <c r="J81" s="49"/>
      <c r="K81" s="43"/>
      <c r="L81" s="20"/>
      <c r="M81" s="18"/>
      <c r="N81" s="18"/>
      <c r="O81" s="4"/>
      <c r="P81" s="4"/>
      <c r="Q81" s="4"/>
      <c r="R81" s="4"/>
      <c r="S81" s="4"/>
      <c r="T81" s="4"/>
      <c r="U81" s="4"/>
      <c r="V81" s="4"/>
      <c r="W81" s="37"/>
      <c r="X81" s="4"/>
      <c r="Y81" s="4"/>
      <c r="Z81" s="4"/>
      <c r="AA81" s="4"/>
      <c r="AB81" s="4"/>
      <c r="AC81" s="4"/>
      <c r="AD81" s="4"/>
      <c r="AE81" s="4"/>
      <c r="AF81" s="18"/>
      <c r="AG81" s="4"/>
      <c r="AH81" s="4"/>
      <c r="AI81" s="18"/>
      <c r="AJ81" s="18"/>
      <c r="AK81" s="18"/>
    </row>
    <row r="82" spans="1:37" ht="12.75" customHeight="1">
      <c r="A82" s="18"/>
      <c r="B82" s="20"/>
      <c r="C82" s="43"/>
      <c r="D82" s="49"/>
      <c r="E82" s="49"/>
      <c r="F82" s="49"/>
      <c r="G82" s="49"/>
      <c r="H82" s="49"/>
      <c r="I82" s="49"/>
      <c r="J82" s="49"/>
      <c r="K82" s="43"/>
      <c r="L82" s="20"/>
      <c r="M82" s="18"/>
      <c r="N82" s="18"/>
      <c r="O82" s="4"/>
      <c r="P82" s="4"/>
      <c r="Q82" s="4"/>
      <c r="R82" s="36"/>
      <c r="S82" s="36"/>
      <c r="T82" s="36"/>
      <c r="U82" s="36"/>
      <c r="V82" s="36"/>
      <c r="W82" s="36"/>
      <c r="X82" s="36"/>
      <c r="Y82" s="4"/>
      <c r="Z82" s="37"/>
      <c r="AA82" s="4"/>
      <c r="AB82" s="4"/>
      <c r="AC82" s="4"/>
      <c r="AD82" s="4"/>
      <c r="AE82" s="4"/>
      <c r="AF82" s="18"/>
      <c r="AG82" s="4"/>
      <c r="AH82" s="4"/>
      <c r="AI82" s="18"/>
      <c r="AJ82" s="18"/>
      <c r="AK82" s="18"/>
    </row>
    <row r="83" spans="1:37" ht="12.75" customHeight="1">
      <c r="A83" s="18"/>
      <c r="B83" s="20"/>
      <c r="C83" s="43"/>
      <c r="D83" s="43"/>
      <c r="E83" s="43"/>
      <c r="F83" s="43"/>
      <c r="G83" s="43"/>
      <c r="H83" s="43"/>
      <c r="I83" s="43"/>
      <c r="J83" s="43"/>
      <c r="K83" s="43"/>
      <c r="L83" s="20"/>
      <c r="M83" s="18"/>
      <c r="N83" s="18"/>
      <c r="O83" s="4"/>
      <c r="P83" s="4"/>
      <c r="Q83" s="4"/>
      <c r="R83" s="36"/>
      <c r="S83" s="36"/>
      <c r="T83" s="36"/>
      <c r="U83" s="36"/>
      <c r="V83" s="36"/>
      <c r="W83" s="36"/>
      <c r="X83" s="36"/>
      <c r="Y83" s="4"/>
      <c r="Z83" s="37"/>
      <c r="AA83" s="4"/>
      <c r="AB83" s="4"/>
      <c r="AC83" s="4"/>
      <c r="AD83" s="4"/>
      <c r="AE83" s="4"/>
      <c r="AF83" s="18"/>
      <c r="AG83" s="4"/>
      <c r="AH83" s="4"/>
      <c r="AI83" s="18"/>
      <c r="AJ83" s="18"/>
      <c r="AK83" s="18"/>
    </row>
    <row r="84" spans="1:37" ht="12.75" customHeight="1">
      <c r="A84" s="18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18"/>
      <c r="N84" s="18"/>
      <c r="O84" s="4"/>
      <c r="P84" s="4"/>
      <c r="Q84" s="4"/>
      <c r="R84" s="36"/>
      <c r="S84" s="36"/>
      <c r="T84" s="36"/>
      <c r="U84" s="36"/>
      <c r="V84" s="36"/>
      <c r="W84" s="36"/>
      <c r="X84" s="36"/>
      <c r="Y84" s="4"/>
      <c r="Z84" s="37"/>
      <c r="AA84" s="4"/>
      <c r="AB84" s="4"/>
      <c r="AC84" s="4"/>
      <c r="AD84" s="4"/>
      <c r="AE84" s="4"/>
      <c r="AF84" s="18"/>
      <c r="AG84" s="4"/>
      <c r="AH84" s="4"/>
      <c r="AI84" s="18"/>
      <c r="AJ84" s="18"/>
      <c r="AK84" s="18"/>
    </row>
    <row r="85" spans="1:37" ht="12.75" customHeight="1">
      <c r="A85" s="1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18"/>
      <c r="O85" s="4"/>
      <c r="P85" s="4"/>
      <c r="Q85" s="4"/>
      <c r="R85" s="36"/>
      <c r="S85" s="36"/>
      <c r="T85" s="36"/>
      <c r="U85" s="36"/>
      <c r="V85" s="36"/>
      <c r="W85" s="36"/>
      <c r="X85" s="36"/>
      <c r="Y85" s="4"/>
      <c r="Z85" s="37"/>
      <c r="AA85" s="4"/>
      <c r="AB85" s="4"/>
      <c r="AC85" s="4"/>
      <c r="AD85" s="4"/>
      <c r="AE85" s="4"/>
      <c r="AF85" s="18"/>
      <c r="AG85" s="4"/>
      <c r="AH85" s="4"/>
      <c r="AI85" s="18"/>
      <c r="AJ85" s="18"/>
      <c r="AK85" s="18"/>
    </row>
    <row r="86" spans="1:37" ht="12.75" customHeight="1">
      <c r="A86" s="1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18"/>
      <c r="O86" s="4"/>
      <c r="P86" s="4"/>
      <c r="Q86" s="4"/>
      <c r="R86" s="36"/>
      <c r="S86" s="36"/>
      <c r="T86" s="36"/>
      <c r="U86" s="36"/>
      <c r="V86" s="36"/>
      <c r="W86" s="36"/>
      <c r="X86" s="36"/>
      <c r="Y86" s="4"/>
      <c r="Z86" s="37"/>
      <c r="AA86" s="4"/>
      <c r="AB86" s="4"/>
      <c r="AC86" s="4"/>
      <c r="AD86" s="4"/>
      <c r="AE86" s="4"/>
      <c r="AF86" s="18"/>
      <c r="AG86" s="4"/>
      <c r="AH86" s="4"/>
      <c r="AI86" s="18"/>
      <c r="AJ86" s="18"/>
      <c r="AK86" s="18"/>
    </row>
    <row r="87" spans="1:37" ht="12.75" customHeight="1">
      <c r="A87" s="1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18"/>
      <c r="O87" s="4"/>
      <c r="P87" s="4"/>
      <c r="Q87" s="4"/>
      <c r="R87" s="36"/>
      <c r="S87" s="36"/>
      <c r="T87" s="36"/>
      <c r="U87" s="36"/>
      <c r="V87" s="36"/>
      <c r="W87" s="36"/>
      <c r="X87" s="36"/>
      <c r="Y87" s="4"/>
      <c r="Z87" s="37"/>
      <c r="AA87" s="4"/>
      <c r="AB87" s="4"/>
      <c r="AC87" s="4"/>
      <c r="AD87" s="4"/>
      <c r="AE87" s="4"/>
      <c r="AF87" s="18"/>
      <c r="AG87" s="4"/>
      <c r="AH87" s="4"/>
      <c r="AI87" s="18"/>
      <c r="AJ87" s="18"/>
      <c r="AK87" s="18"/>
    </row>
    <row r="88" spans="1:37" ht="12.75" customHeight="1">
      <c r="A88" s="1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18"/>
      <c r="O88" s="4"/>
      <c r="P88" s="4"/>
      <c r="Q88" s="4"/>
      <c r="R88" s="36"/>
      <c r="S88" s="36"/>
      <c r="T88" s="36"/>
      <c r="U88" s="36"/>
      <c r="V88" s="36"/>
      <c r="W88" s="36"/>
      <c r="X88" s="36"/>
      <c r="Y88" s="4"/>
      <c r="Z88" s="37"/>
      <c r="AA88" s="4"/>
      <c r="AB88" s="4"/>
      <c r="AC88" s="4"/>
      <c r="AD88" s="4"/>
      <c r="AE88" s="4"/>
      <c r="AF88" s="18"/>
      <c r="AG88" s="4"/>
      <c r="AH88" s="4"/>
      <c r="AI88" s="18"/>
      <c r="AJ88" s="18"/>
      <c r="AK88" s="18"/>
    </row>
    <row r="89" spans="1:37" ht="12.75" customHeight="1">
      <c r="A89" s="1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18"/>
      <c r="O89" s="4"/>
      <c r="P89" s="4"/>
      <c r="Q89" s="4"/>
      <c r="R89" s="36"/>
      <c r="S89" s="36"/>
      <c r="T89" s="36"/>
      <c r="U89" s="36"/>
      <c r="V89" s="36"/>
      <c r="W89" s="36"/>
      <c r="X89" s="36"/>
      <c r="Y89" s="4"/>
      <c r="Z89" s="37"/>
      <c r="AA89" s="4"/>
      <c r="AB89" s="4"/>
      <c r="AC89" s="4"/>
      <c r="AD89" s="4"/>
      <c r="AE89" s="4"/>
      <c r="AF89" s="18"/>
      <c r="AG89" s="4"/>
      <c r="AH89" s="4"/>
      <c r="AI89" s="18"/>
      <c r="AJ89" s="18"/>
      <c r="AK89" s="18"/>
    </row>
    <row r="90" spans="1:37" ht="14.25" customHeight="1">
      <c r="A90" s="18"/>
      <c r="B90" s="38"/>
      <c r="C90" s="70"/>
      <c r="D90" s="43"/>
      <c r="E90" s="43"/>
      <c r="F90" s="43"/>
      <c r="G90" s="43"/>
      <c r="H90" s="43"/>
      <c r="I90" s="43"/>
      <c r="J90" s="43"/>
      <c r="K90" s="43"/>
      <c r="L90" s="38"/>
      <c r="M90" s="38"/>
      <c r="N90" s="1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18"/>
      <c r="AG90" s="4"/>
      <c r="AH90" s="4"/>
      <c r="AI90" s="18"/>
      <c r="AJ90" s="18"/>
      <c r="AK90" s="18"/>
    </row>
    <row r="91" spans="1:37" ht="14.25" customHeight="1">
      <c r="A91" s="18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8"/>
      <c r="M91" s="38"/>
      <c r="N91" s="1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8"/>
      <c r="AG91" s="4"/>
      <c r="AH91" s="4"/>
      <c r="AI91" s="18"/>
      <c r="AJ91" s="18"/>
      <c r="AK91" s="18"/>
    </row>
    <row r="92" spans="1:37" ht="14.25" customHeight="1">
      <c r="A92" s="18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8"/>
      <c r="M92" s="38"/>
      <c r="N92" s="1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18"/>
      <c r="AG92" s="4"/>
      <c r="AH92" s="4"/>
      <c r="AI92" s="18"/>
      <c r="AJ92" s="18"/>
      <c r="AK92" s="18"/>
    </row>
    <row r="93" spans="1:37" ht="12.75" customHeight="1">
      <c r="A93" s="18"/>
      <c r="B93" s="38"/>
      <c r="C93" s="38"/>
      <c r="D93" s="38"/>
      <c r="E93" s="65"/>
      <c r="F93" s="43"/>
      <c r="G93" s="43"/>
      <c r="H93" s="43"/>
      <c r="I93" s="43"/>
      <c r="J93" s="43"/>
      <c r="K93" s="43"/>
      <c r="L93" s="38"/>
      <c r="M93" s="38"/>
      <c r="N93" s="1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18"/>
      <c r="AG93" s="4"/>
      <c r="AH93" s="4"/>
      <c r="AI93" s="18"/>
      <c r="AJ93" s="18"/>
      <c r="AK93" s="18"/>
    </row>
    <row r="94" spans="1:37" ht="12.75" customHeight="1">
      <c r="A94" s="18"/>
      <c r="B94" s="38"/>
      <c r="C94" s="63"/>
      <c r="D94" s="43"/>
      <c r="E94" s="43"/>
      <c r="F94" s="43"/>
      <c r="G94" s="43"/>
      <c r="H94" s="43"/>
      <c r="I94" s="43"/>
      <c r="J94" s="43"/>
      <c r="K94" s="43"/>
      <c r="L94" s="38"/>
      <c r="M94" s="38"/>
      <c r="N94" s="1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18"/>
      <c r="AG94" s="4"/>
      <c r="AH94" s="4"/>
      <c r="AI94" s="18"/>
      <c r="AJ94" s="18"/>
      <c r="AK94" s="18"/>
    </row>
    <row r="95" spans="1:37" ht="12.75" customHeight="1">
      <c r="A95" s="18"/>
      <c r="B95" s="38"/>
      <c r="C95" s="43"/>
      <c r="D95" s="43"/>
      <c r="E95" s="43"/>
      <c r="F95" s="43"/>
      <c r="G95" s="43"/>
      <c r="H95" s="43"/>
      <c r="I95" s="43"/>
      <c r="J95" s="43"/>
      <c r="K95" s="43"/>
      <c r="L95" s="38"/>
      <c r="M95" s="38"/>
      <c r="N95" s="1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18"/>
      <c r="AG95" s="4"/>
      <c r="AH95" s="4"/>
      <c r="AI95" s="18"/>
      <c r="AJ95" s="18"/>
      <c r="AK95" s="18"/>
    </row>
    <row r="96" spans="1:37" ht="12.75" customHeight="1">
      <c r="A96" s="1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1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18"/>
      <c r="AG96" s="4"/>
      <c r="AH96" s="4"/>
      <c r="AI96" s="18"/>
      <c r="AJ96" s="18"/>
      <c r="AK96" s="18"/>
    </row>
    <row r="97" spans="1:37" ht="12.75" customHeight="1">
      <c r="A97" s="1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1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18"/>
      <c r="AG97" s="4"/>
      <c r="AH97" s="4"/>
      <c r="AI97" s="18"/>
      <c r="AJ97" s="18"/>
      <c r="AK97" s="18"/>
    </row>
    <row r="98" spans="1:37" ht="12.75" customHeight="1">
      <c r="A98" s="1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1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18"/>
      <c r="AG98" s="4"/>
      <c r="AH98" s="4"/>
      <c r="AI98" s="18"/>
      <c r="AJ98" s="18"/>
      <c r="AK98" s="18"/>
    </row>
    <row r="99" spans="1:37" ht="12.75" customHeight="1">
      <c r="A99" s="18"/>
      <c r="B99" s="38"/>
      <c r="C99" s="38"/>
      <c r="D99" s="64"/>
      <c r="E99" s="43"/>
      <c r="F99" s="43"/>
      <c r="G99" s="38"/>
      <c r="H99" s="38"/>
      <c r="I99" s="38"/>
      <c r="J99" s="38"/>
      <c r="K99" s="38"/>
      <c r="L99" s="38"/>
      <c r="M99" s="38"/>
      <c r="N99" s="1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18"/>
      <c r="AG99" s="4"/>
      <c r="AH99" s="4"/>
      <c r="AI99" s="18"/>
      <c r="AJ99" s="18"/>
      <c r="AK99" s="18"/>
    </row>
    <row r="100" spans="1:37" ht="12.75" customHeight="1">
      <c r="A100" s="1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1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18"/>
      <c r="AG100" s="4"/>
      <c r="AH100" s="4"/>
      <c r="AI100" s="18"/>
      <c r="AJ100" s="18"/>
      <c r="AK100" s="18"/>
    </row>
    <row r="101" spans="1:37" ht="12.75" customHeight="1">
      <c r="A101" s="1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18"/>
      <c r="AG101" s="4"/>
      <c r="AH101" s="4"/>
      <c r="AI101" s="18"/>
      <c r="AJ101" s="18"/>
      <c r="AK101" s="18"/>
    </row>
    <row r="102" spans="1:37" ht="12.75" customHeight="1">
      <c r="A102" s="1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1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18"/>
      <c r="AG102" s="4"/>
      <c r="AH102" s="4"/>
      <c r="AI102" s="18"/>
      <c r="AJ102" s="18"/>
      <c r="AK102" s="18"/>
    </row>
    <row r="103" spans="1:37" ht="12.75" customHeight="1">
      <c r="A103" s="18"/>
      <c r="B103" s="38"/>
      <c r="C103" s="66"/>
      <c r="D103" s="43"/>
      <c r="E103" s="43"/>
      <c r="F103" s="43"/>
      <c r="G103" s="43"/>
      <c r="H103" s="43"/>
      <c r="I103" s="43"/>
      <c r="J103" s="43"/>
      <c r="K103" s="43"/>
      <c r="L103" s="38"/>
      <c r="M103" s="38"/>
      <c r="N103" s="1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8"/>
      <c r="AJ103" s="18"/>
      <c r="AK103" s="18"/>
    </row>
    <row r="104" spans="1:37" ht="12.75" customHeight="1">
      <c r="A104" s="18"/>
      <c r="B104" s="38"/>
      <c r="C104" s="38"/>
      <c r="D104" s="38"/>
      <c r="E104" s="65"/>
      <c r="F104" s="43"/>
      <c r="G104" s="38"/>
      <c r="H104" s="38"/>
      <c r="I104" s="65"/>
      <c r="J104" s="43"/>
      <c r="K104" s="43"/>
      <c r="L104" s="38"/>
      <c r="M104" s="38"/>
      <c r="N104" s="1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18"/>
      <c r="AJ104" s="18"/>
      <c r="AK104" s="18"/>
    </row>
    <row r="105" spans="1:37" ht="12.75" customHeight="1">
      <c r="A105" s="18"/>
      <c r="B105" s="38"/>
      <c r="C105" s="38"/>
      <c r="D105" s="65"/>
      <c r="E105" s="43"/>
      <c r="F105" s="43"/>
      <c r="G105" s="38"/>
      <c r="H105" s="38"/>
      <c r="I105" s="67"/>
      <c r="J105" s="43"/>
      <c r="K105" s="43"/>
      <c r="L105" s="38"/>
      <c r="M105" s="38"/>
      <c r="N105" s="1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8"/>
      <c r="AJ105" s="18"/>
      <c r="AK105" s="18"/>
    </row>
    <row r="106" spans="1:37" ht="12.75" customHeight="1">
      <c r="A106" s="18"/>
      <c r="B106" s="38"/>
      <c r="C106" s="38"/>
      <c r="D106" s="38"/>
      <c r="E106" s="38"/>
      <c r="F106" s="65"/>
      <c r="G106" s="43"/>
      <c r="H106" s="43"/>
      <c r="I106" s="38"/>
      <c r="J106" s="40"/>
      <c r="K106" s="38"/>
      <c r="L106" s="38"/>
      <c r="M106" s="38"/>
      <c r="N106" s="1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8"/>
      <c r="AJ106" s="18"/>
      <c r="AK106" s="18"/>
    </row>
    <row r="107" spans="1:37" ht="12.75" customHeight="1">
      <c r="A107" s="18"/>
      <c r="B107" s="38"/>
      <c r="C107" s="38"/>
      <c r="D107" s="65"/>
      <c r="E107" s="43"/>
      <c r="F107" s="43"/>
      <c r="G107" s="43"/>
      <c r="H107" s="43"/>
      <c r="I107" s="38"/>
      <c r="J107" s="40"/>
      <c r="K107" s="38"/>
      <c r="L107" s="38"/>
      <c r="M107" s="38"/>
      <c r="N107" s="1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8"/>
      <c r="AJ107" s="18"/>
      <c r="AK107" s="18"/>
    </row>
    <row r="108" spans="1:37" ht="12.75" customHeight="1">
      <c r="A108" s="18"/>
      <c r="B108" s="38"/>
      <c r="C108" s="63"/>
      <c r="D108" s="43"/>
      <c r="E108" s="43"/>
      <c r="F108" s="43"/>
      <c r="G108" s="43"/>
      <c r="H108" s="43"/>
      <c r="I108" s="43"/>
      <c r="J108" s="43"/>
      <c r="K108" s="43"/>
      <c r="L108" s="38"/>
      <c r="M108" s="38"/>
      <c r="N108" s="1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18"/>
      <c r="AJ108" s="18"/>
      <c r="AK108" s="18"/>
    </row>
    <row r="109" spans="1:37" ht="12.75" customHeight="1">
      <c r="A109" s="18"/>
      <c r="B109" s="38"/>
      <c r="C109" s="43"/>
      <c r="D109" s="49"/>
      <c r="E109" s="49"/>
      <c r="F109" s="49"/>
      <c r="G109" s="49"/>
      <c r="H109" s="49"/>
      <c r="I109" s="49"/>
      <c r="J109" s="49"/>
      <c r="K109" s="43"/>
      <c r="L109" s="38"/>
      <c r="M109" s="38"/>
      <c r="N109" s="1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8"/>
      <c r="AJ109" s="18"/>
      <c r="AK109" s="18"/>
    </row>
    <row r="110" spans="1:37" ht="12.75" customHeight="1">
      <c r="A110" s="18"/>
      <c r="B110" s="38"/>
      <c r="C110" s="43"/>
      <c r="D110" s="43"/>
      <c r="E110" s="43"/>
      <c r="F110" s="43"/>
      <c r="G110" s="43"/>
      <c r="H110" s="43"/>
      <c r="I110" s="43"/>
      <c r="J110" s="43"/>
      <c r="K110" s="43"/>
      <c r="L110" s="38"/>
      <c r="M110" s="38"/>
      <c r="N110" s="1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18"/>
      <c r="AJ110" s="18"/>
      <c r="AK110" s="18"/>
    </row>
    <row r="111" spans="1:37" ht="12.75" customHeight="1">
      <c r="A111" s="1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1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8"/>
      <c r="AJ111" s="18"/>
      <c r="AK111" s="18"/>
    </row>
    <row r="112" spans="1:37" ht="12.75" customHeight="1">
      <c r="A112" s="1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1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18"/>
      <c r="AJ112" s="18"/>
      <c r="AK112" s="18"/>
    </row>
    <row r="113" spans="1:37" ht="12.75" customHeight="1">
      <c r="A113" s="1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1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8"/>
      <c r="AJ113" s="18"/>
      <c r="AK113" s="18"/>
    </row>
    <row r="114" spans="1:37" ht="12.75" customHeight="1">
      <c r="A114" s="18"/>
      <c r="B114" s="38"/>
      <c r="C114" s="38"/>
      <c r="D114" s="64"/>
      <c r="E114" s="43"/>
      <c r="F114" s="43"/>
      <c r="G114" s="38"/>
      <c r="H114" s="38"/>
      <c r="I114" s="38"/>
      <c r="J114" s="38"/>
      <c r="K114" s="38"/>
      <c r="L114" s="38"/>
      <c r="M114" s="38"/>
      <c r="N114" s="1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18"/>
      <c r="AJ114" s="18"/>
      <c r="AK114" s="18"/>
    </row>
    <row r="115" spans="1:37" ht="12.75" customHeight="1">
      <c r="A115" s="1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8"/>
      <c r="AJ115" s="18"/>
      <c r="AK115" s="18"/>
    </row>
    <row r="116" spans="1:37" ht="12.75" customHeight="1">
      <c r="A116" s="1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18"/>
      <c r="AJ116" s="18"/>
      <c r="AK116" s="18"/>
    </row>
    <row r="117" spans="1:37" ht="12.75" customHeight="1">
      <c r="A117" s="18"/>
      <c r="B117" s="38"/>
      <c r="C117" s="38"/>
      <c r="D117" s="38"/>
      <c r="E117" s="65"/>
      <c r="F117" s="43"/>
      <c r="G117" s="43"/>
      <c r="H117" s="38"/>
      <c r="I117" s="38"/>
      <c r="J117" s="38"/>
      <c r="K117" s="38"/>
      <c r="L117" s="38"/>
      <c r="M117" s="38"/>
      <c r="N117" s="1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8"/>
      <c r="AJ117" s="18"/>
      <c r="AK117" s="18"/>
    </row>
    <row r="118" spans="1:37" ht="12.75" customHeight="1">
      <c r="A118" s="18"/>
      <c r="B118" s="38"/>
      <c r="C118" s="63"/>
      <c r="D118" s="43"/>
      <c r="E118" s="43"/>
      <c r="F118" s="43"/>
      <c r="G118" s="43"/>
      <c r="H118" s="43"/>
      <c r="I118" s="43"/>
      <c r="J118" s="43"/>
      <c r="K118" s="43"/>
      <c r="L118" s="38"/>
      <c r="M118" s="38"/>
      <c r="N118" s="1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18"/>
      <c r="AJ118" s="18"/>
      <c r="AK118" s="18"/>
    </row>
    <row r="119" spans="1:37" ht="12.75" customHeight="1">
      <c r="A119" s="18"/>
      <c r="B119" s="38"/>
      <c r="C119" s="43"/>
      <c r="D119" s="49"/>
      <c r="E119" s="49"/>
      <c r="F119" s="49"/>
      <c r="G119" s="49"/>
      <c r="H119" s="49"/>
      <c r="I119" s="49"/>
      <c r="J119" s="49"/>
      <c r="K119" s="43"/>
      <c r="L119" s="38"/>
      <c r="M119" s="38"/>
      <c r="N119" s="1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8"/>
      <c r="AJ119" s="18"/>
      <c r="AK119" s="18"/>
    </row>
    <row r="120" spans="1:37" ht="12.75" customHeight="1">
      <c r="A120" s="18"/>
      <c r="B120" s="38"/>
      <c r="C120" s="43"/>
      <c r="D120" s="43"/>
      <c r="E120" s="43"/>
      <c r="F120" s="43"/>
      <c r="G120" s="43"/>
      <c r="H120" s="43"/>
      <c r="I120" s="43"/>
      <c r="J120" s="43"/>
      <c r="K120" s="43"/>
      <c r="L120" s="38"/>
      <c r="M120" s="38"/>
      <c r="N120" s="1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18"/>
      <c r="AJ120" s="18"/>
      <c r="AK120" s="18"/>
    </row>
    <row r="121" spans="1:37" ht="12.75" customHeight="1">
      <c r="A121" s="1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1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18"/>
      <c r="AJ121" s="18"/>
      <c r="AK121" s="18"/>
    </row>
    <row r="122" spans="1:37" ht="12.75" customHeight="1">
      <c r="A122" s="1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1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18"/>
      <c r="AJ122" s="18"/>
      <c r="AK122" s="18"/>
    </row>
    <row r="123" spans="1:37" ht="12.75" customHeight="1">
      <c r="A123" s="1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1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18"/>
      <c r="AJ123" s="18"/>
      <c r="AK123" s="18"/>
    </row>
    <row r="124" spans="1:37" ht="12.75" customHeight="1">
      <c r="A124" s="18"/>
      <c r="B124" s="38"/>
      <c r="C124" s="38"/>
      <c r="D124" s="64"/>
      <c r="E124" s="43"/>
      <c r="F124" s="43"/>
      <c r="G124" s="38"/>
      <c r="H124" s="38"/>
      <c r="I124" s="38"/>
      <c r="J124" s="38"/>
      <c r="K124" s="38"/>
      <c r="L124" s="38"/>
      <c r="M124" s="38"/>
      <c r="N124" s="1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18"/>
      <c r="AJ124" s="18"/>
      <c r="AK124" s="18"/>
    </row>
    <row r="125" spans="1:37" ht="12.75" customHeight="1">
      <c r="A125" s="1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1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18"/>
      <c r="AJ125" s="18"/>
      <c r="AK125" s="18"/>
    </row>
    <row r="126" spans="1:37" ht="12.75" customHeight="1">
      <c r="A126" s="1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1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18"/>
      <c r="AJ126" s="18"/>
      <c r="AK126" s="18"/>
    </row>
    <row r="127" spans="1:37" ht="12.75" customHeight="1">
      <c r="A127" s="1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1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18"/>
      <c r="AJ127" s="18"/>
      <c r="AK127" s="18"/>
    </row>
    <row r="128" spans="1:37" ht="12.75" customHeight="1">
      <c r="A128" s="1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1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18"/>
      <c r="AJ128" s="18"/>
      <c r="AK128" s="18"/>
    </row>
    <row r="129" spans="1:37" ht="12.75" customHeight="1">
      <c r="A129" s="1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1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18"/>
      <c r="AJ129" s="18"/>
      <c r="AK129" s="18"/>
    </row>
    <row r="130" spans="1:37" ht="12.75" customHeight="1">
      <c r="A130" s="1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1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18"/>
      <c r="AJ130" s="18"/>
      <c r="AK130" s="18"/>
    </row>
    <row r="131" spans="1:37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8"/>
      <c r="AJ131" s="18"/>
      <c r="AK131" s="18"/>
    </row>
    <row r="132" spans="1:37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18"/>
      <c r="AJ132" s="18"/>
      <c r="AK132" s="18"/>
    </row>
    <row r="133" spans="1:37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18"/>
      <c r="AJ133" s="18"/>
      <c r="AK133" s="18"/>
    </row>
    <row r="134" spans="1:37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18"/>
      <c r="AJ134" s="18"/>
      <c r="AK134" s="18"/>
    </row>
    <row r="135" spans="1:37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18"/>
      <c r="AJ135" s="18"/>
      <c r="AK135" s="18"/>
    </row>
    <row r="136" spans="1:37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18"/>
      <c r="AJ136" s="18"/>
      <c r="AK136" s="18"/>
    </row>
    <row r="137" spans="1:37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18"/>
      <c r="AJ137" s="18"/>
      <c r="AK137" s="18"/>
    </row>
    <row r="138" spans="1:37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18"/>
      <c r="AJ138" s="18"/>
      <c r="AK138" s="18"/>
    </row>
    <row r="139" spans="1:37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18"/>
      <c r="AJ139" s="18"/>
      <c r="AK139" s="18"/>
    </row>
    <row r="140" spans="1:37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18"/>
      <c r="AJ140" s="18"/>
      <c r="AK140" s="18"/>
    </row>
    <row r="141" spans="1:37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18"/>
      <c r="AJ141" s="18"/>
      <c r="AK141" s="18"/>
    </row>
    <row r="142" spans="1:37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18"/>
      <c r="AJ142" s="18"/>
      <c r="AK142" s="18"/>
    </row>
    <row r="143" spans="1:37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18"/>
      <c r="AJ143" s="18"/>
      <c r="AK143" s="18"/>
    </row>
    <row r="144" spans="1:37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18"/>
      <c r="AJ144" s="18"/>
      <c r="AK144" s="18"/>
    </row>
    <row r="145" spans="1:37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18"/>
      <c r="AJ145" s="18"/>
      <c r="AK145" s="18"/>
    </row>
    <row r="146" spans="1:37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18"/>
      <c r="AJ146" s="18"/>
      <c r="AK146" s="18"/>
    </row>
    <row r="147" spans="1:37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18"/>
      <c r="AJ147" s="18"/>
      <c r="AK147" s="18"/>
    </row>
    <row r="148" spans="1:37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18"/>
      <c r="AJ148" s="18"/>
      <c r="AK148" s="18"/>
    </row>
    <row r="149" spans="1:37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18"/>
      <c r="AJ149" s="18"/>
      <c r="AK149" s="18"/>
    </row>
    <row r="150" spans="1:37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18"/>
      <c r="AJ150" s="18"/>
      <c r="AK150" s="18"/>
    </row>
    <row r="151" spans="1:37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18"/>
      <c r="AJ151" s="18"/>
      <c r="AK151" s="18"/>
    </row>
    <row r="152" spans="1:37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18"/>
      <c r="AJ152" s="18"/>
      <c r="AK152" s="18"/>
    </row>
    <row r="153" spans="1:37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18"/>
      <c r="AJ153" s="18"/>
      <c r="AK153" s="18"/>
    </row>
    <row r="154" spans="1:37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18"/>
      <c r="AJ154" s="18"/>
      <c r="AK154" s="18"/>
    </row>
    <row r="155" spans="1:37" ht="12.75" customHeight="1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18"/>
      <c r="N155" s="1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18"/>
      <c r="AJ155" s="18"/>
      <c r="AK155" s="18"/>
    </row>
    <row r="156" spans="1:37" ht="12.75" customHeight="1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18"/>
      <c r="N156" s="18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18"/>
      <c r="AJ156" s="18"/>
      <c r="AK156" s="18"/>
    </row>
    <row r="157" spans="1:37" ht="12.75" customHeight="1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18"/>
      <c r="N157" s="18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18"/>
      <c r="AJ157" s="18"/>
      <c r="AK157" s="18"/>
    </row>
    <row r="158" spans="1:37" ht="12.75" customHeight="1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18"/>
      <c r="N158" s="1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18"/>
      <c r="AJ158" s="18"/>
      <c r="AK158" s="18"/>
    </row>
    <row r="159" spans="1:37" ht="12.75" customHeight="1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18"/>
      <c r="N159" s="18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18"/>
      <c r="AJ159" s="18"/>
      <c r="AK159" s="18"/>
    </row>
    <row r="160" spans="1:37" ht="12.75" customHeight="1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18"/>
      <c r="N160" s="18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18"/>
      <c r="AJ160" s="18"/>
      <c r="AK160" s="18"/>
    </row>
    <row r="161" spans="1:37" ht="12.75" customHeight="1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18"/>
      <c r="N161" s="1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18"/>
      <c r="AJ161" s="18"/>
      <c r="AK161" s="18"/>
    </row>
    <row r="162" spans="1:37" ht="12.75" customHeight="1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18"/>
      <c r="N162" s="18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18"/>
      <c r="AJ162" s="18"/>
      <c r="AK162" s="18"/>
    </row>
    <row r="163" spans="1:37" ht="12.75" customHeight="1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18"/>
      <c r="N163" s="1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18"/>
      <c r="AJ163" s="18"/>
      <c r="AK163" s="18"/>
    </row>
    <row r="164" spans="1:37" ht="12.75" customHeight="1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18"/>
      <c r="N164" s="1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18"/>
      <c r="AJ164" s="18"/>
      <c r="AK164" s="18"/>
    </row>
    <row r="165" spans="1:37" ht="12.75" customHeight="1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18"/>
      <c r="N165" s="1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18"/>
      <c r="AJ165" s="18"/>
      <c r="AK165" s="18"/>
    </row>
    <row r="166" spans="1:37" ht="12.75" customHeight="1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18"/>
      <c r="N166" s="18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18"/>
      <c r="AJ166" s="18"/>
      <c r="AK166" s="18"/>
    </row>
    <row r="167" spans="1:37" ht="12.75" customHeight="1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18"/>
      <c r="N167" s="1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18"/>
      <c r="AJ167" s="18"/>
      <c r="AK167" s="18"/>
    </row>
    <row r="168" spans="1:37" ht="12.75" customHeight="1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18"/>
      <c r="N168" s="18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18"/>
      <c r="AJ168" s="18"/>
      <c r="AK168" s="18"/>
    </row>
    <row r="169" spans="1:37" ht="12.75" customHeight="1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18"/>
      <c r="N169" s="18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18"/>
      <c r="AJ169" s="18"/>
      <c r="AK169" s="18"/>
    </row>
    <row r="170" spans="1:37" ht="12.75" customHeight="1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18"/>
      <c r="N170" s="1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18"/>
      <c r="AJ170" s="18"/>
      <c r="AK170" s="18"/>
    </row>
    <row r="171" spans="1:37" ht="12.75" customHeight="1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18"/>
      <c r="N171" s="18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18"/>
      <c r="AJ171" s="18"/>
      <c r="AK171" s="18"/>
    </row>
    <row r="172" spans="1:37" ht="12.75" customHeight="1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18"/>
      <c r="N172" s="18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18"/>
      <c r="AJ172" s="18"/>
      <c r="AK172" s="18"/>
    </row>
    <row r="173" spans="1:37" ht="12.75" customHeight="1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18"/>
      <c r="N173" s="1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18"/>
      <c r="AJ173" s="18"/>
      <c r="AK173" s="18"/>
    </row>
    <row r="174" spans="1:37" ht="12.75" customHeight="1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18"/>
      <c r="N174" s="18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18"/>
      <c r="AJ174" s="18"/>
      <c r="AK174" s="18"/>
    </row>
    <row r="175" spans="1:37" ht="12.75" customHeight="1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18"/>
      <c r="N175" s="18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18"/>
      <c r="AJ175" s="18"/>
      <c r="AK175" s="18"/>
    </row>
    <row r="176" spans="1:37" ht="12.75" customHeight="1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18"/>
      <c r="N176" s="18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18"/>
      <c r="AJ176" s="18"/>
      <c r="AK176" s="18"/>
    </row>
    <row r="177" spans="1:37" ht="12.75" customHeight="1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18"/>
      <c r="N177" s="18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18"/>
      <c r="AJ177" s="18"/>
      <c r="AK177" s="18"/>
    </row>
    <row r="178" spans="1:37" ht="12.75" customHeight="1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18"/>
      <c r="N178" s="1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8"/>
      <c r="AJ178" s="18"/>
      <c r="AK178" s="18"/>
    </row>
    <row r="179" spans="1:37" ht="12.75" customHeight="1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18"/>
      <c r="N179" s="18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18"/>
      <c r="AJ179" s="18"/>
      <c r="AK179" s="18"/>
    </row>
    <row r="180" spans="1:37" ht="12.75" customHeight="1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18"/>
      <c r="N180" s="18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18"/>
      <c r="AJ180" s="18"/>
      <c r="AK180" s="18"/>
    </row>
    <row r="181" spans="1:37" ht="12.75" customHeight="1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18"/>
      <c r="N181" s="18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18"/>
      <c r="AJ181" s="18"/>
      <c r="AK181" s="18"/>
    </row>
    <row r="182" spans="1:37" ht="12.75" customHeight="1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18"/>
      <c r="N182" s="18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18"/>
      <c r="AJ182" s="18"/>
      <c r="AK182" s="18"/>
    </row>
    <row r="183" spans="1:37" ht="12.75" customHeight="1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18"/>
      <c r="N183" s="18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18"/>
      <c r="AJ183" s="18"/>
      <c r="AK183" s="18"/>
    </row>
    <row r="184" spans="1:37" ht="12.75" customHeight="1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18"/>
      <c r="N184" s="18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18"/>
      <c r="AJ184" s="18"/>
      <c r="AK184" s="18"/>
    </row>
    <row r="185" spans="1:37" ht="12.75" customHeight="1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18"/>
      <c r="N185" s="18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18"/>
      <c r="AJ185" s="18"/>
      <c r="AK185" s="18"/>
    </row>
    <row r="186" spans="1:37" ht="12.75" customHeight="1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18"/>
      <c r="N186" s="18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18"/>
      <c r="AJ186" s="18"/>
      <c r="AK186" s="18"/>
    </row>
    <row r="187" spans="1:37" ht="12.75" customHeight="1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18"/>
      <c r="N187" s="18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18"/>
      <c r="AJ187" s="18"/>
      <c r="AK187" s="18"/>
    </row>
    <row r="188" spans="1:37" ht="12.75" customHeight="1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18"/>
      <c r="N188" s="18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18"/>
      <c r="AJ188" s="18"/>
      <c r="AK188" s="18"/>
    </row>
    <row r="189" spans="1:37" ht="12.75" customHeight="1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18"/>
      <c r="N189" s="18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18"/>
      <c r="AJ189" s="18"/>
      <c r="AK189" s="18"/>
    </row>
    <row r="190" spans="1:37" ht="12.75" customHeight="1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18"/>
      <c r="N190" s="1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18"/>
      <c r="AJ190" s="18"/>
      <c r="AK190" s="18"/>
    </row>
    <row r="191" spans="1:37" ht="12.75" customHeight="1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18"/>
      <c r="N191" s="18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18"/>
      <c r="AJ191" s="18"/>
      <c r="AK191" s="18"/>
    </row>
    <row r="192" spans="1:37" ht="12.75" customHeight="1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18"/>
      <c r="N192" s="18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18"/>
      <c r="AJ192" s="18"/>
      <c r="AK192" s="18"/>
    </row>
    <row r="193" spans="1:37" ht="12.75" customHeight="1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18"/>
      <c r="N193" s="18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18"/>
      <c r="AJ193" s="18"/>
      <c r="AK193" s="18"/>
    </row>
    <row r="194" spans="1:37" ht="12.75" customHeight="1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18"/>
      <c r="N194" s="18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18"/>
      <c r="AJ194" s="18"/>
      <c r="AK194" s="18"/>
    </row>
    <row r="195" spans="1:37" ht="12.75" customHeight="1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18"/>
      <c r="N195" s="1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18"/>
      <c r="AJ195" s="18"/>
      <c r="AK195" s="18"/>
    </row>
    <row r="196" spans="1:37" ht="12.75" customHeight="1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18"/>
      <c r="N196" s="18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18"/>
      <c r="AJ196" s="18"/>
      <c r="AK196" s="18"/>
    </row>
    <row r="197" spans="1:37" ht="12.75" customHeight="1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18"/>
      <c r="N197" s="18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18"/>
      <c r="AJ197" s="18"/>
      <c r="AK197" s="18"/>
    </row>
    <row r="198" spans="1:37" ht="12.75" customHeight="1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18"/>
      <c r="N198" s="18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18"/>
      <c r="AJ198" s="18"/>
      <c r="AK198" s="18"/>
    </row>
    <row r="199" spans="1:37" ht="12.75" customHeight="1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18"/>
      <c r="N199" s="18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18"/>
      <c r="AJ199" s="18"/>
      <c r="AK199" s="18"/>
    </row>
    <row r="200" spans="1:37" ht="12.75" customHeight="1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18"/>
      <c r="N200" s="18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18"/>
      <c r="AJ200" s="18"/>
      <c r="AK200" s="18"/>
    </row>
    <row r="201" spans="1:37" ht="12.75" customHeight="1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18"/>
      <c r="N201" s="18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18"/>
      <c r="AJ201" s="18"/>
      <c r="AK201" s="18"/>
    </row>
    <row r="202" spans="1:37" ht="12.75" customHeight="1">
      <c r="A202" s="1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18"/>
      <c r="N202" s="18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18"/>
      <c r="AJ202" s="18"/>
      <c r="AK202" s="18"/>
    </row>
    <row r="203" spans="1:37" ht="12.75" customHeight="1">
      <c r="A203" s="1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18"/>
      <c r="N203" s="1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18"/>
      <c r="AJ203" s="18"/>
      <c r="AK203" s="18"/>
    </row>
    <row r="204" spans="1:37" ht="12.75" customHeight="1">
      <c r="A204" s="1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18"/>
      <c r="N204" s="18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18"/>
      <c r="AJ204" s="18"/>
      <c r="AK204" s="18"/>
    </row>
    <row r="205" spans="1:37" ht="12.75" customHeight="1">
      <c r="A205" s="1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18"/>
      <c r="N205" s="18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18"/>
      <c r="AJ205" s="18"/>
      <c r="AK205" s="18"/>
    </row>
    <row r="206" spans="1:37" ht="12.75" customHeight="1">
      <c r="A206" s="1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18"/>
      <c r="N206" s="18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18"/>
      <c r="AJ206" s="18"/>
      <c r="AK206" s="18"/>
    </row>
    <row r="207" spans="1:37" ht="12.75" customHeight="1">
      <c r="A207" s="1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18"/>
      <c r="N207" s="18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18"/>
      <c r="AJ207" s="18"/>
      <c r="AK207" s="18"/>
    </row>
    <row r="208" spans="1:37" ht="12.75" customHeight="1">
      <c r="A208" s="1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18"/>
      <c r="N208" s="18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18"/>
      <c r="AJ208" s="18"/>
      <c r="AK208" s="18"/>
    </row>
    <row r="209" spans="1:37" ht="12.75" customHeight="1">
      <c r="A209" s="1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18"/>
      <c r="N209" s="18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18"/>
      <c r="AJ209" s="18"/>
      <c r="AK209" s="18"/>
    </row>
    <row r="210" spans="1:37" ht="12.75" customHeight="1">
      <c r="A210" s="1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18"/>
      <c r="N210" s="18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18"/>
      <c r="AJ210" s="18"/>
      <c r="AK210" s="18"/>
    </row>
    <row r="211" spans="1:37" ht="12.75" customHeight="1">
      <c r="A211" s="1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18"/>
      <c r="N211" s="18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18"/>
      <c r="AJ211" s="18"/>
      <c r="AK211" s="18"/>
    </row>
    <row r="212" spans="1:37" ht="12.75" customHeight="1">
      <c r="A212" s="1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18"/>
      <c r="N212" s="18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18"/>
      <c r="AJ212" s="18"/>
      <c r="AK212" s="18"/>
    </row>
    <row r="213" spans="1:37" ht="12.75" customHeight="1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18"/>
      <c r="N213" s="18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18"/>
      <c r="AJ213" s="18"/>
      <c r="AK213" s="18"/>
    </row>
    <row r="214" spans="1:37" ht="12.75" customHeight="1">
      <c r="A214" s="1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18"/>
      <c r="N214" s="18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18"/>
      <c r="AJ214" s="18"/>
      <c r="AK214" s="18"/>
    </row>
    <row r="215" spans="1:37" ht="12.75" customHeight="1">
      <c r="A215" s="1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18"/>
      <c r="N215" s="18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18"/>
      <c r="AJ215" s="18"/>
      <c r="AK215" s="18"/>
    </row>
    <row r="216" spans="1:37" ht="12.75" customHeight="1">
      <c r="A216" s="1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18"/>
      <c r="N216" s="1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18"/>
      <c r="AJ216" s="18"/>
      <c r="AK216" s="18"/>
    </row>
    <row r="217" spans="1:37" ht="12.75" customHeight="1">
      <c r="A217" s="1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18"/>
      <c r="N217" s="18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18"/>
      <c r="AJ217" s="18"/>
      <c r="AK217" s="18"/>
    </row>
    <row r="218" spans="1:37" ht="12.75" customHeight="1">
      <c r="A218" s="1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18"/>
      <c r="N218" s="1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18"/>
      <c r="AJ218" s="18"/>
      <c r="AK218" s="18"/>
    </row>
    <row r="219" spans="1:37" ht="12.75" customHeight="1">
      <c r="A219" s="1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18"/>
      <c r="N219" s="18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18"/>
      <c r="AJ219" s="18"/>
      <c r="AK219" s="18"/>
    </row>
    <row r="220" spans="1:37" ht="12.75" customHeight="1">
      <c r="A220" s="1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18"/>
      <c r="N220" s="18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18"/>
      <c r="AJ220" s="18"/>
      <c r="AK220" s="18"/>
    </row>
    <row r="221" spans="1:37" ht="12.75" customHeight="1">
      <c r="A221" s="1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18"/>
      <c r="N221" s="18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18"/>
      <c r="AJ221" s="18"/>
      <c r="AK221" s="18"/>
    </row>
    <row r="222" spans="1:37" ht="12.75" customHeight="1">
      <c r="A222" s="1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18"/>
      <c r="N222" s="18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18"/>
      <c r="AJ222" s="18"/>
      <c r="AK222" s="18"/>
    </row>
    <row r="223" spans="1:37" ht="12.75" customHeight="1">
      <c r="A223" s="1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18"/>
      <c r="N223" s="18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18"/>
      <c r="AJ223" s="18"/>
      <c r="AK223" s="18"/>
    </row>
    <row r="224" spans="1:37" ht="12.75" customHeight="1">
      <c r="A224" s="1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18"/>
      <c r="N224" s="18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18"/>
      <c r="AJ224" s="18"/>
      <c r="AK224" s="18"/>
    </row>
    <row r="225" spans="1:37" ht="12.75" customHeight="1">
      <c r="A225" s="1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18"/>
      <c r="N225" s="1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18"/>
      <c r="AJ225" s="18"/>
      <c r="AK225" s="18"/>
    </row>
    <row r="226" spans="1:37" ht="12.75" customHeight="1">
      <c r="A226" s="1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18"/>
      <c r="N226" s="18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18"/>
      <c r="AJ226" s="18"/>
      <c r="AK226" s="18"/>
    </row>
    <row r="227" spans="1:37" ht="12.75" customHeight="1">
      <c r="A227" s="1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18"/>
      <c r="N227" s="18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18"/>
      <c r="AJ227" s="18"/>
      <c r="AK227" s="18"/>
    </row>
    <row r="228" spans="1:37" ht="12.75" customHeight="1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18"/>
      <c r="N228" s="18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18"/>
      <c r="AJ228" s="18"/>
      <c r="AK228" s="18"/>
    </row>
    <row r="229" spans="1:37" ht="12.75" customHeight="1">
      <c r="A229" s="1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18"/>
      <c r="N229" s="18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18"/>
      <c r="AJ229" s="18"/>
      <c r="AK229" s="18"/>
    </row>
    <row r="230" spans="1:37" ht="12.75" customHeight="1">
      <c r="A230" s="1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18"/>
      <c r="N230" s="1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18"/>
      <c r="AJ230" s="18"/>
      <c r="AK230" s="18"/>
    </row>
    <row r="231" spans="1:37" ht="12.75" customHeight="1">
      <c r="A231" s="1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18"/>
      <c r="N231" s="1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18"/>
      <c r="AJ231" s="18"/>
      <c r="AK231" s="18"/>
    </row>
    <row r="232" spans="1:37" ht="12.75" customHeight="1">
      <c r="A232" s="1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18"/>
      <c r="N232" s="18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18"/>
      <c r="AJ232" s="18"/>
      <c r="AK232" s="18"/>
    </row>
    <row r="233" spans="1:37" ht="12.75" customHeight="1">
      <c r="A233" s="1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18"/>
      <c r="N233" s="1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18"/>
      <c r="AJ233" s="18"/>
      <c r="AK233" s="18"/>
    </row>
    <row r="234" spans="1:37" ht="12.75" customHeight="1">
      <c r="A234" s="1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8"/>
      <c r="N234" s="18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18"/>
      <c r="AJ234" s="18"/>
      <c r="AK234" s="18"/>
    </row>
    <row r="235" spans="1:37" ht="12.75" customHeight="1">
      <c r="A235" s="1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8"/>
      <c r="N235" s="18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18"/>
      <c r="AJ235" s="18"/>
      <c r="AK235" s="18"/>
    </row>
    <row r="236" spans="1:37" ht="12.75" customHeight="1">
      <c r="A236" s="1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8"/>
      <c r="N236" s="18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18"/>
      <c r="AJ236" s="18"/>
      <c r="AK236" s="18"/>
    </row>
    <row r="237" spans="1:37" ht="12.75" customHeight="1">
      <c r="A237" s="1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8"/>
      <c r="N237" s="18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18"/>
      <c r="AJ237" s="18"/>
      <c r="AK237" s="18"/>
    </row>
    <row r="238" spans="1:37" ht="12.75" customHeight="1">
      <c r="A238" s="1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8"/>
      <c r="N238" s="18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18"/>
      <c r="AJ238" s="18"/>
      <c r="AK238" s="18"/>
    </row>
    <row r="239" spans="1:37" ht="12.75" customHeight="1">
      <c r="A239" s="1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8"/>
      <c r="N239" s="18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18"/>
      <c r="AJ239" s="18"/>
      <c r="AK239" s="18"/>
    </row>
    <row r="240" spans="1:37" ht="12.75" customHeight="1">
      <c r="A240" s="1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8"/>
      <c r="N240" s="18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18"/>
      <c r="AJ240" s="18"/>
      <c r="AK240" s="18"/>
    </row>
    <row r="241" spans="1:37" ht="12.75" customHeight="1">
      <c r="A241" s="1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8"/>
      <c r="N241" s="18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18"/>
      <c r="AJ241" s="18"/>
      <c r="AK241" s="18"/>
    </row>
    <row r="242" spans="1:37" ht="12.75" customHeight="1">
      <c r="A242" s="1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8"/>
      <c r="N242" s="18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18"/>
      <c r="AJ242" s="18"/>
      <c r="AK242" s="18"/>
    </row>
    <row r="243" spans="1:37" ht="12.75" customHeight="1">
      <c r="A243" s="1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8"/>
      <c r="N243" s="1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18"/>
      <c r="AJ243" s="18"/>
      <c r="AK243" s="18"/>
    </row>
    <row r="244" spans="1:37" ht="12.75" customHeight="1">
      <c r="A244" s="1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8"/>
      <c r="N244" s="18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18"/>
      <c r="AJ244" s="18"/>
      <c r="AK244" s="18"/>
    </row>
    <row r="245" spans="1:37" ht="12.75" customHeight="1">
      <c r="A245" s="1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18"/>
      <c r="N245" s="18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18"/>
      <c r="AJ245" s="18"/>
      <c r="AK245" s="18"/>
    </row>
    <row r="246" spans="1:37" ht="12.75" customHeight="1">
      <c r="A246" s="1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8"/>
      <c r="N246" s="18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18"/>
      <c r="AJ246" s="18"/>
      <c r="AK246" s="18"/>
    </row>
    <row r="247" spans="1:37" ht="12.75" customHeight="1">
      <c r="A247" s="1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18"/>
      <c r="N247" s="18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18"/>
      <c r="AJ247" s="18"/>
      <c r="AK247" s="18"/>
    </row>
    <row r="248" spans="1:37" ht="12.75" customHeight="1">
      <c r="A248" s="1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18"/>
      <c r="N248" s="18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18"/>
      <c r="AJ248" s="18"/>
      <c r="AK248" s="18"/>
    </row>
    <row r="249" spans="1:37" ht="12.75" customHeight="1">
      <c r="A249" s="1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8"/>
      <c r="N249" s="18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18"/>
      <c r="AJ249" s="18"/>
      <c r="AK249" s="18"/>
    </row>
    <row r="250" spans="1:37" ht="12.75" customHeight="1">
      <c r="A250" s="1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8"/>
      <c r="N250" s="1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18"/>
      <c r="AJ250" s="18"/>
      <c r="AK250" s="18"/>
    </row>
    <row r="251" spans="1:37" ht="12.75" customHeight="1">
      <c r="A251" s="1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8"/>
      <c r="N251" s="18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18"/>
      <c r="AJ251" s="18"/>
      <c r="AK251" s="18"/>
    </row>
    <row r="252" spans="1:37" ht="12.75" customHeight="1">
      <c r="A252" s="1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8"/>
      <c r="N252" s="18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18"/>
      <c r="AJ252" s="18"/>
      <c r="AK252" s="18"/>
    </row>
    <row r="253" spans="1:37" ht="12.75" customHeight="1">
      <c r="A253" s="1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8"/>
      <c r="N253" s="18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18"/>
      <c r="AJ253" s="18"/>
      <c r="AK253" s="18"/>
    </row>
    <row r="254" spans="1:37" ht="12.75" customHeight="1">
      <c r="A254" s="1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8"/>
      <c r="N254" s="18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18"/>
      <c r="AJ254" s="18"/>
      <c r="AK254" s="18"/>
    </row>
    <row r="255" spans="1:37" ht="12.75" customHeight="1">
      <c r="A255" s="1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8"/>
      <c r="N255" s="1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18"/>
      <c r="AJ255" s="18"/>
      <c r="AK255" s="18"/>
    </row>
    <row r="256" spans="1:37" ht="12.75" customHeight="1">
      <c r="A256" s="1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8"/>
      <c r="N256" s="18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18"/>
      <c r="AJ256" s="18"/>
      <c r="AK256" s="18"/>
    </row>
    <row r="257" spans="1:37" ht="12.75" customHeight="1">
      <c r="A257" s="1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8"/>
      <c r="N257" s="18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18"/>
      <c r="AJ257" s="18"/>
      <c r="AK257" s="18"/>
    </row>
    <row r="258" spans="1:37" ht="12.75" customHeight="1">
      <c r="A258" s="1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8"/>
      <c r="N258" s="18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18"/>
      <c r="AJ258" s="18"/>
      <c r="AK258" s="18"/>
    </row>
    <row r="259" spans="1:37" ht="12.75" customHeight="1">
      <c r="A259" s="1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8"/>
      <c r="N259" s="18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18"/>
      <c r="AJ259" s="18"/>
      <c r="AK259" s="18"/>
    </row>
    <row r="260" spans="1:37" ht="12.75" customHeight="1">
      <c r="A260" s="1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8"/>
      <c r="N260" s="18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18"/>
      <c r="AJ260" s="18"/>
      <c r="AK260" s="18"/>
    </row>
    <row r="261" spans="1:37" ht="12.75" customHeight="1">
      <c r="A261" s="1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18"/>
      <c r="N261" s="18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18"/>
      <c r="AJ261" s="18"/>
      <c r="AK261" s="18"/>
    </row>
    <row r="262" spans="1:37" ht="12.75" customHeight="1">
      <c r="A262" s="1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8"/>
      <c r="N262" s="18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18"/>
      <c r="AJ262" s="18"/>
      <c r="AK262" s="18"/>
    </row>
    <row r="263" spans="1:37" ht="12.75" customHeight="1">
      <c r="A263" s="1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8"/>
      <c r="N263" s="1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18"/>
      <c r="AJ263" s="18"/>
      <c r="AK263" s="18"/>
    </row>
    <row r="264" spans="1:37" ht="12.75" customHeight="1">
      <c r="A264" s="1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18"/>
      <c r="N264" s="1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18"/>
      <c r="AJ264" s="18"/>
      <c r="AK264" s="18"/>
    </row>
    <row r="265" spans="1:37" ht="12.75" customHeight="1">
      <c r="A265" s="1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18"/>
      <c r="N265" s="18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18"/>
      <c r="AJ265" s="18"/>
      <c r="AK265" s="18"/>
    </row>
    <row r="266" spans="1:37" ht="12.75" customHeight="1">
      <c r="A266" s="1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8"/>
      <c r="N266" s="18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18"/>
      <c r="AJ266" s="18"/>
      <c r="AK266" s="18"/>
    </row>
    <row r="267" spans="1:37" ht="12.75" customHeight="1">
      <c r="A267" s="1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8"/>
      <c r="N267" s="1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18"/>
      <c r="AJ267" s="18"/>
      <c r="AK267" s="18"/>
    </row>
    <row r="268" spans="1:37" ht="12.75" customHeight="1">
      <c r="A268" s="1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18"/>
      <c r="N268" s="18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18"/>
      <c r="AJ268" s="18"/>
      <c r="AK268" s="18"/>
    </row>
    <row r="269" spans="1:37" ht="12.75" customHeight="1">
      <c r="A269" s="1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8"/>
      <c r="N269" s="1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18"/>
      <c r="AJ269" s="18"/>
      <c r="AK269" s="18"/>
    </row>
    <row r="270" spans="1:37" ht="12.75" customHeight="1">
      <c r="A270" s="1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8"/>
      <c r="N270" s="18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18"/>
      <c r="AJ270" s="18"/>
      <c r="AK270" s="18"/>
    </row>
    <row r="271" spans="1:37" ht="12.75" customHeight="1">
      <c r="A271" s="1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8"/>
      <c r="N271" s="18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18"/>
      <c r="AJ271" s="18"/>
      <c r="AK271" s="18"/>
    </row>
    <row r="272" spans="1:37" ht="12.75" customHeight="1">
      <c r="A272" s="1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8"/>
      <c r="N272" s="18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18"/>
      <c r="AJ272" s="18"/>
      <c r="AK272" s="18"/>
    </row>
    <row r="273" spans="1:37" ht="12.75" customHeight="1">
      <c r="A273" s="1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8"/>
      <c r="N273" s="18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18"/>
      <c r="AJ273" s="18"/>
      <c r="AK273" s="18"/>
    </row>
    <row r="274" spans="1:37" ht="12.75" customHeight="1">
      <c r="A274" s="1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8"/>
      <c r="N274" s="18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18"/>
      <c r="AJ274" s="18"/>
      <c r="AK274" s="18"/>
    </row>
    <row r="275" spans="1:37" ht="12.75" customHeight="1">
      <c r="A275" s="1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8"/>
      <c r="N275" s="18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18"/>
      <c r="AJ275" s="18"/>
      <c r="AK275" s="18"/>
    </row>
    <row r="276" spans="1:37" ht="12.75" customHeight="1">
      <c r="A276" s="1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8"/>
      <c r="N276" s="18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18"/>
      <c r="AJ276" s="18"/>
      <c r="AK276" s="18"/>
    </row>
    <row r="277" spans="1:37" ht="12.75" customHeight="1">
      <c r="A277" s="1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8"/>
      <c r="N277" s="18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18"/>
      <c r="AJ277" s="18"/>
      <c r="AK277" s="18"/>
    </row>
    <row r="278" spans="1:37" ht="12.75" customHeight="1">
      <c r="A278" s="1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8"/>
      <c r="N278" s="18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18"/>
      <c r="AJ278" s="18"/>
      <c r="AK278" s="18"/>
    </row>
    <row r="279" spans="1:37" ht="12.75" customHeight="1">
      <c r="A279" s="1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8"/>
      <c r="N279" s="18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18"/>
      <c r="AJ279" s="18"/>
      <c r="AK279" s="18"/>
    </row>
    <row r="280" spans="1:37" ht="12.75" customHeight="1">
      <c r="A280" s="1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8"/>
      <c r="N280" s="18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18"/>
      <c r="AJ280" s="18"/>
      <c r="AK280" s="18"/>
    </row>
    <row r="281" spans="1:37" ht="12.75" customHeight="1">
      <c r="A281" s="1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8"/>
      <c r="N281" s="18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18"/>
      <c r="AJ281" s="18"/>
      <c r="AK281" s="18"/>
    </row>
    <row r="282" spans="1:37" ht="12.75" customHeight="1">
      <c r="A282" s="1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8"/>
      <c r="N282" s="18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18"/>
      <c r="AJ282" s="18"/>
      <c r="AK282" s="18"/>
    </row>
    <row r="283" spans="1:37" ht="12.75" customHeight="1">
      <c r="A283" s="1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8"/>
      <c r="N283" s="18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18"/>
      <c r="AJ283" s="18"/>
      <c r="AK283" s="18"/>
    </row>
    <row r="284" spans="1:37" ht="12.75" customHeight="1">
      <c r="A284" s="1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8"/>
      <c r="N284" s="1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18"/>
      <c r="AJ284" s="18"/>
      <c r="AK284" s="18"/>
    </row>
    <row r="285" spans="1:37" ht="12.75" customHeight="1">
      <c r="A285" s="1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8"/>
      <c r="N285" s="1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18"/>
      <c r="AJ285" s="18"/>
      <c r="AK285" s="18"/>
    </row>
    <row r="286" spans="1:37" ht="12.75" customHeight="1">
      <c r="A286" s="1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18"/>
      <c r="N286" s="18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18"/>
      <c r="AJ286" s="18"/>
      <c r="AK286" s="18"/>
    </row>
    <row r="287" spans="1:37" ht="12.75" customHeight="1">
      <c r="A287" s="1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8"/>
      <c r="N287" s="1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18"/>
      <c r="AJ287" s="18"/>
      <c r="AK287" s="18"/>
    </row>
    <row r="288" spans="1:37" ht="12.75" customHeight="1">
      <c r="A288" s="1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8"/>
      <c r="N288" s="18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18"/>
      <c r="AJ288" s="18"/>
      <c r="AK288" s="18"/>
    </row>
    <row r="289" spans="1:37" ht="12.75" customHeight="1">
      <c r="A289" s="1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18"/>
      <c r="N289" s="18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18"/>
      <c r="AJ289" s="18"/>
      <c r="AK289" s="18"/>
    </row>
    <row r="290" spans="1:37" ht="12.75" customHeight="1">
      <c r="A290" s="1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8"/>
      <c r="N290" s="18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18"/>
      <c r="AJ290" s="18"/>
      <c r="AK290" s="18"/>
    </row>
    <row r="291" spans="1:37" ht="12.75" customHeight="1">
      <c r="A291" s="1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8"/>
      <c r="N291" s="18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18"/>
      <c r="AJ291" s="18"/>
      <c r="AK291" s="18"/>
    </row>
    <row r="292" spans="1:37" ht="12.75" customHeight="1">
      <c r="A292" s="1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8"/>
      <c r="N292" s="18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18"/>
      <c r="AJ292" s="18"/>
      <c r="AK292" s="18"/>
    </row>
    <row r="293" spans="1:37" ht="12.75" customHeight="1">
      <c r="A293" s="1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8"/>
      <c r="N293" s="1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18"/>
      <c r="AJ293" s="18"/>
      <c r="AK293" s="18"/>
    </row>
    <row r="294" spans="1:37" ht="12.75" customHeight="1">
      <c r="A294" s="1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8"/>
      <c r="N294" s="18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18"/>
      <c r="AJ294" s="18"/>
      <c r="AK294" s="18"/>
    </row>
    <row r="295" spans="1:37" ht="12.75" customHeight="1">
      <c r="A295" s="1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8"/>
      <c r="N295" s="18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18"/>
      <c r="AJ295" s="18"/>
      <c r="AK295" s="18"/>
    </row>
    <row r="296" spans="1:37" ht="12.75" customHeight="1">
      <c r="A296" s="1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18"/>
      <c r="N296" s="1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18"/>
      <c r="AJ296" s="18"/>
      <c r="AK296" s="18"/>
    </row>
    <row r="297" spans="1:37" ht="12.75" customHeight="1">
      <c r="A297" s="1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18"/>
      <c r="N297" s="18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18"/>
      <c r="AJ297" s="18"/>
      <c r="AK297" s="18"/>
    </row>
    <row r="298" spans="1:37" ht="12.75" customHeight="1">
      <c r="A298" s="1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18"/>
      <c r="N298" s="18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18"/>
      <c r="AJ298" s="18"/>
      <c r="AK298" s="18"/>
    </row>
    <row r="299" spans="1:37" ht="12.75" customHeight="1">
      <c r="A299" s="1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18"/>
      <c r="N299" s="18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18"/>
      <c r="AJ299" s="18"/>
      <c r="AK299" s="18"/>
    </row>
    <row r="300" spans="1:37" ht="12.75" customHeight="1">
      <c r="A300" s="1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18"/>
      <c r="N300" s="18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18"/>
      <c r="AJ300" s="18"/>
      <c r="AK300" s="18"/>
    </row>
    <row r="301" spans="1:37" ht="12.75" customHeight="1">
      <c r="A301" s="1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18"/>
      <c r="N301" s="1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18"/>
      <c r="AJ301" s="18"/>
      <c r="AK301" s="18"/>
    </row>
    <row r="302" spans="1:37" ht="12.75" customHeight="1">
      <c r="A302" s="1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18"/>
      <c r="N302" s="1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18"/>
      <c r="AJ302" s="18"/>
      <c r="AK302" s="18"/>
    </row>
    <row r="303" spans="1:37" ht="12.75" customHeight="1">
      <c r="A303" s="1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18"/>
      <c r="N303" s="18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18"/>
      <c r="AJ303" s="18"/>
      <c r="AK303" s="18"/>
    </row>
    <row r="304" spans="1:37" ht="12.75" customHeight="1">
      <c r="A304" s="1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18"/>
      <c r="N304" s="18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18"/>
      <c r="AJ304" s="18"/>
      <c r="AK304" s="18"/>
    </row>
    <row r="305" spans="1:37" ht="12.75" customHeight="1">
      <c r="A305" s="1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18"/>
      <c r="N305" s="18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18"/>
      <c r="AJ305" s="18"/>
      <c r="AK305" s="18"/>
    </row>
    <row r="306" spans="1:37" ht="12.75" customHeight="1">
      <c r="A306" s="1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18"/>
      <c r="N306" s="18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18"/>
      <c r="AJ306" s="18"/>
      <c r="AK306" s="18"/>
    </row>
    <row r="307" spans="1:37" ht="12.75" customHeight="1">
      <c r="A307" s="1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18"/>
      <c r="N307" s="18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18"/>
      <c r="AJ307" s="18"/>
      <c r="AK307" s="18"/>
    </row>
    <row r="308" spans="1:37" ht="12.75" customHeight="1">
      <c r="A308" s="1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18"/>
      <c r="N308" s="18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18"/>
      <c r="AJ308" s="18"/>
      <c r="AK308" s="18"/>
    </row>
    <row r="309" spans="1:37" ht="12.75" customHeight="1">
      <c r="A309" s="1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18"/>
      <c r="N309" s="18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18"/>
      <c r="AJ309" s="18"/>
      <c r="AK309" s="18"/>
    </row>
    <row r="310" spans="1:37" ht="12.75" customHeight="1">
      <c r="A310" s="1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18"/>
      <c r="N310" s="18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18"/>
      <c r="AJ310" s="18"/>
      <c r="AK310" s="18"/>
    </row>
    <row r="311" spans="1:37" ht="12.75" customHeight="1">
      <c r="A311" s="1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18"/>
      <c r="N311" s="18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18"/>
      <c r="AJ311" s="18"/>
      <c r="AK311" s="18"/>
    </row>
    <row r="312" spans="1:37" ht="12.75" customHeight="1">
      <c r="A312" s="1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18"/>
      <c r="N312" s="18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18"/>
      <c r="AJ312" s="18"/>
      <c r="AK312" s="18"/>
    </row>
    <row r="313" spans="1:37" ht="12.75" customHeight="1">
      <c r="A313" s="1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18"/>
      <c r="N313" s="1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18"/>
      <c r="AJ313" s="18"/>
      <c r="AK313" s="18"/>
    </row>
    <row r="314" spans="1:37" ht="12.75" customHeight="1">
      <c r="A314" s="1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18"/>
      <c r="N314" s="1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18"/>
      <c r="AJ314" s="18"/>
      <c r="AK314" s="18"/>
    </row>
    <row r="315" spans="1:37" ht="12.75" customHeight="1">
      <c r="A315" s="1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18"/>
      <c r="N315" s="1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18"/>
      <c r="AJ315" s="18"/>
      <c r="AK315" s="18"/>
    </row>
    <row r="316" spans="1:37" ht="12.75" customHeight="1">
      <c r="A316" s="1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18"/>
      <c r="N316" s="1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18"/>
      <c r="AJ316" s="18"/>
      <c r="AK316" s="18"/>
    </row>
    <row r="317" spans="1:37" ht="12.75" customHeight="1">
      <c r="A317" s="1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18"/>
      <c r="N317" s="1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18"/>
      <c r="AJ317" s="18"/>
      <c r="AK317" s="18"/>
    </row>
    <row r="318" spans="1:37" ht="12.75" customHeight="1">
      <c r="A318" s="1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18"/>
      <c r="N318" s="1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18"/>
      <c r="AJ318" s="18"/>
      <c r="AK318" s="18"/>
    </row>
    <row r="319" spans="1:37" ht="12.75" customHeight="1">
      <c r="A319" s="1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18"/>
      <c r="N319" s="1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18"/>
      <c r="AJ319" s="18"/>
      <c r="AK319" s="18"/>
    </row>
    <row r="320" spans="1:37" ht="12.75" customHeight="1">
      <c r="A320" s="1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18"/>
      <c r="N320" s="1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18"/>
      <c r="AJ320" s="18"/>
      <c r="AK320" s="18"/>
    </row>
    <row r="321" spans="1:37" ht="12.75" customHeight="1">
      <c r="A321" s="1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18"/>
      <c r="N321" s="1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18"/>
      <c r="AJ321" s="18"/>
      <c r="AK321" s="18"/>
    </row>
    <row r="322" spans="1:37" ht="12.75" customHeight="1">
      <c r="A322" s="1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18"/>
      <c r="N322" s="1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18"/>
      <c r="AJ322" s="18"/>
      <c r="AK322" s="18"/>
    </row>
    <row r="323" spans="1:37" ht="12.75" customHeight="1">
      <c r="A323" s="1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8"/>
      <c r="N323" s="1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18"/>
      <c r="AJ323" s="18"/>
      <c r="AK323" s="18"/>
    </row>
    <row r="324" spans="1:37" ht="12.75" customHeight="1">
      <c r="A324" s="1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8"/>
      <c r="N324" s="1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18"/>
      <c r="AJ324" s="18"/>
      <c r="AK324" s="18"/>
    </row>
    <row r="325" spans="1:37" ht="12.75" customHeight="1">
      <c r="A325" s="1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18"/>
      <c r="N325" s="1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18"/>
      <c r="AJ325" s="18"/>
      <c r="AK325" s="18"/>
    </row>
    <row r="326" spans="1:37" ht="12.75" customHeight="1">
      <c r="A326" s="1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18"/>
      <c r="N326" s="1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18"/>
      <c r="AJ326" s="18"/>
      <c r="AK326" s="18"/>
    </row>
    <row r="327" spans="1:37" ht="12.75" customHeight="1">
      <c r="A327" s="1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18"/>
      <c r="N327" s="1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18"/>
      <c r="AJ327" s="18"/>
      <c r="AK327" s="18"/>
    </row>
    <row r="328" spans="1:37" ht="12.75" customHeight="1">
      <c r="A328" s="1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18"/>
      <c r="N328" s="18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18"/>
      <c r="AJ328" s="18"/>
      <c r="AK328" s="18"/>
    </row>
    <row r="329" spans="1:37" ht="12.75" customHeight="1">
      <c r="A329" s="1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18"/>
      <c r="N329" s="18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18"/>
      <c r="AJ329" s="18"/>
      <c r="AK329" s="18"/>
    </row>
    <row r="330" spans="1:37" ht="12.75" customHeight="1">
      <c r="A330" s="1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18"/>
      <c r="N330" s="18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18"/>
      <c r="AJ330" s="18"/>
      <c r="AK330" s="18"/>
    </row>
    <row r="331" spans="1:37" ht="12.75" customHeight="1">
      <c r="A331" s="1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18"/>
      <c r="N331" s="18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18"/>
      <c r="AJ331" s="18"/>
      <c r="AK331" s="18"/>
    </row>
    <row r="332" spans="1:37" ht="12.75" customHeight="1">
      <c r="A332" s="1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8"/>
      <c r="N332" s="18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18"/>
      <c r="AJ332" s="18"/>
      <c r="AK332" s="18"/>
    </row>
    <row r="333" spans="1:37" ht="12.75" customHeight="1">
      <c r="A333" s="1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18"/>
      <c r="N333" s="18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18"/>
      <c r="AJ333" s="18"/>
      <c r="AK333" s="18"/>
    </row>
    <row r="334" spans="1:37" ht="12.75" customHeight="1">
      <c r="A334" s="1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18"/>
      <c r="N334" s="18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18"/>
      <c r="AJ334" s="18"/>
      <c r="AK334" s="18"/>
    </row>
    <row r="335" spans="1:37" ht="12.75" customHeight="1">
      <c r="A335" s="1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18"/>
      <c r="N335" s="18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18"/>
      <c r="AJ335" s="18"/>
      <c r="AK335" s="18"/>
    </row>
    <row r="336" spans="1:37" ht="12.75" customHeight="1">
      <c r="A336" s="1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18"/>
      <c r="N336" s="18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18"/>
      <c r="AJ336" s="18"/>
      <c r="AK336" s="18"/>
    </row>
    <row r="337" spans="1:37" ht="12.75" customHeight="1">
      <c r="A337" s="1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8"/>
      <c r="N337" s="18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18"/>
      <c r="AJ337" s="18"/>
      <c r="AK337" s="18"/>
    </row>
    <row r="338" spans="1:37" ht="12.75" customHeight="1">
      <c r="A338" s="1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18"/>
      <c r="N338" s="18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18"/>
      <c r="AJ338" s="18"/>
      <c r="AK338" s="18"/>
    </row>
    <row r="339" spans="1:37" ht="12.75" customHeight="1">
      <c r="A339" s="1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18"/>
      <c r="N339" s="18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18"/>
      <c r="AJ339" s="18"/>
      <c r="AK339" s="18"/>
    </row>
    <row r="340" spans="1:37" ht="12.75" customHeight="1">
      <c r="A340" s="1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18"/>
      <c r="N340" s="18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18"/>
      <c r="AJ340" s="18"/>
      <c r="AK340" s="18"/>
    </row>
    <row r="341" spans="1:37" ht="12.75" customHeight="1">
      <c r="A341" s="1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8"/>
      <c r="N341" s="18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18"/>
      <c r="AJ341" s="18"/>
      <c r="AK341" s="18"/>
    </row>
    <row r="342" spans="1:37" ht="12.75" customHeight="1">
      <c r="A342" s="1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8"/>
      <c r="N342" s="18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18"/>
      <c r="AJ342" s="18"/>
      <c r="AK342" s="18"/>
    </row>
    <row r="343" spans="1:37" ht="12.75" customHeight="1">
      <c r="A343" s="1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8"/>
      <c r="N343" s="18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18"/>
      <c r="AJ343" s="18"/>
      <c r="AK343" s="18"/>
    </row>
    <row r="344" spans="1:37" ht="12.75" customHeight="1">
      <c r="A344" s="1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18"/>
      <c r="N344" s="18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18"/>
      <c r="AJ344" s="18"/>
      <c r="AK344" s="18"/>
    </row>
    <row r="345" spans="1:37" ht="12.75" customHeight="1">
      <c r="A345" s="1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18"/>
      <c r="N345" s="18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18"/>
      <c r="AJ345" s="18"/>
      <c r="AK345" s="18"/>
    </row>
    <row r="346" spans="1:37" ht="12.75" customHeight="1">
      <c r="A346" s="1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18"/>
      <c r="N346" s="18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18"/>
      <c r="AJ346" s="18"/>
      <c r="AK346" s="18"/>
    </row>
    <row r="347" spans="1:37" ht="12.75" customHeight="1">
      <c r="A347" s="1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18"/>
      <c r="N347" s="18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18"/>
      <c r="AJ347" s="18"/>
      <c r="AK347" s="18"/>
    </row>
    <row r="348" spans="1:37" ht="12.75" customHeight="1">
      <c r="A348" s="1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18"/>
      <c r="N348" s="1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18"/>
      <c r="AJ348" s="18"/>
      <c r="AK348" s="18"/>
    </row>
    <row r="349" spans="1:37" ht="12.75" customHeight="1">
      <c r="A349" s="1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18"/>
      <c r="N349" s="1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18"/>
      <c r="AJ349" s="18"/>
      <c r="AK349" s="18"/>
    </row>
    <row r="350" spans="1:37" ht="12.75" customHeight="1">
      <c r="A350" s="1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18"/>
      <c r="N350" s="1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18"/>
      <c r="AJ350" s="18"/>
      <c r="AK350" s="18"/>
    </row>
    <row r="351" spans="1:37" ht="12.75" customHeight="1">
      <c r="A351" s="1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18"/>
      <c r="N351" s="1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18"/>
      <c r="AJ351" s="18"/>
      <c r="AK351" s="18"/>
    </row>
    <row r="352" spans="1:37" ht="12.75" customHeight="1">
      <c r="A352" s="1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8"/>
      <c r="N352" s="1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18"/>
      <c r="AJ352" s="18"/>
      <c r="AK352" s="18"/>
    </row>
    <row r="353" spans="1:37" ht="12.75" customHeight="1">
      <c r="A353" s="1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18"/>
      <c r="N353" s="1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18"/>
      <c r="AJ353" s="18"/>
      <c r="AK353" s="18"/>
    </row>
    <row r="354" spans="1:37" ht="12.75" customHeight="1">
      <c r="A354" s="1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18"/>
      <c r="N354" s="1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18"/>
      <c r="AJ354" s="18"/>
      <c r="AK354" s="18"/>
    </row>
    <row r="355" spans="1:37" ht="12.75" customHeight="1">
      <c r="A355" s="1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18"/>
      <c r="N355" s="1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18"/>
      <c r="AJ355" s="18"/>
      <c r="AK355" s="18"/>
    </row>
    <row r="356" spans="1:37" ht="12.75" customHeight="1">
      <c r="A356" s="1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18"/>
      <c r="N356" s="1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18"/>
      <c r="AJ356" s="18"/>
      <c r="AK356" s="18"/>
    </row>
    <row r="357" spans="1:37" ht="12.75" customHeight="1">
      <c r="A357" s="1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18"/>
      <c r="N357" s="1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18"/>
      <c r="AJ357" s="18"/>
      <c r="AK357" s="18"/>
    </row>
    <row r="358" spans="1:37" ht="12.75" customHeight="1">
      <c r="A358" s="1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18"/>
      <c r="N358" s="1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18"/>
      <c r="AJ358" s="18"/>
      <c r="AK358" s="18"/>
    </row>
    <row r="359" spans="1:37" ht="12.75" customHeight="1">
      <c r="A359" s="1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8"/>
      <c r="N359" s="1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18"/>
      <c r="AJ359" s="18"/>
      <c r="AK359" s="18"/>
    </row>
    <row r="360" spans="1:37" ht="12.75" customHeight="1">
      <c r="A360" s="1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18"/>
      <c r="N360" s="1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18"/>
      <c r="AJ360" s="18"/>
      <c r="AK360" s="18"/>
    </row>
    <row r="361" spans="1:37" ht="12.75" customHeight="1">
      <c r="A361" s="1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18"/>
      <c r="N361" s="1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18"/>
      <c r="AJ361" s="18"/>
      <c r="AK361" s="18"/>
    </row>
    <row r="362" spans="1:37" ht="12.75" customHeight="1">
      <c r="A362" s="1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8"/>
      <c r="N362" s="1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18"/>
      <c r="AJ362" s="18"/>
      <c r="AK362" s="18"/>
    </row>
    <row r="363" spans="1:37" ht="12.75" customHeight="1">
      <c r="A363" s="1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8"/>
      <c r="N363" s="1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18"/>
      <c r="AJ363" s="18"/>
      <c r="AK363" s="18"/>
    </row>
    <row r="364" spans="1:37" ht="12.75" customHeight="1">
      <c r="A364" s="1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8"/>
      <c r="N364" s="1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18"/>
      <c r="AJ364" s="18"/>
      <c r="AK364" s="18"/>
    </row>
    <row r="365" spans="1:37" ht="12.75" customHeight="1">
      <c r="A365" s="1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8"/>
      <c r="N365" s="1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18"/>
      <c r="AJ365" s="18"/>
      <c r="AK365" s="18"/>
    </row>
    <row r="366" spans="1:37" ht="12.75" customHeight="1">
      <c r="A366" s="1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18"/>
      <c r="N366" s="1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18"/>
      <c r="AJ366" s="18"/>
      <c r="AK366" s="18"/>
    </row>
    <row r="367" spans="1:37" ht="12.75" customHeight="1">
      <c r="A367" s="1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18"/>
      <c r="N367" s="1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18"/>
      <c r="AJ367" s="18"/>
      <c r="AK367" s="18"/>
    </row>
    <row r="368" spans="1:37" ht="12.75" customHeight="1">
      <c r="A368" s="1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8"/>
      <c r="N368" s="1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18"/>
      <c r="AJ368" s="18"/>
      <c r="AK368" s="18"/>
    </row>
    <row r="369" spans="1:37" ht="12.75" customHeight="1">
      <c r="A369" s="1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8"/>
      <c r="N369" s="1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18"/>
      <c r="AJ369" s="18"/>
      <c r="AK369" s="18"/>
    </row>
    <row r="370" spans="1:37" ht="12.75" customHeight="1">
      <c r="A370" s="1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18"/>
      <c r="N370" s="1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18"/>
      <c r="AJ370" s="18"/>
      <c r="AK370" s="18"/>
    </row>
    <row r="371" spans="1:37" ht="12.75" customHeight="1">
      <c r="A371" s="1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8"/>
      <c r="N371" s="1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18"/>
      <c r="AJ371" s="18"/>
      <c r="AK371" s="18"/>
    </row>
    <row r="372" spans="1:37" ht="12.75" customHeight="1">
      <c r="A372" s="1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18"/>
      <c r="N372" s="1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18"/>
      <c r="AJ372" s="18"/>
      <c r="AK372" s="18"/>
    </row>
    <row r="373" spans="1:37" ht="12.75" customHeight="1">
      <c r="A373" s="1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18"/>
      <c r="N373" s="1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18"/>
      <c r="AJ373" s="18"/>
      <c r="AK373" s="18"/>
    </row>
    <row r="374" spans="1:37" ht="12.75" customHeight="1">
      <c r="A374" s="1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8"/>
      <c r="N374" s="1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18"/>
      <c r="AJ374" s="18"/>
      <c r="AK374" s="18"/>
    </row>
    <row r="375" spans="1:37" ht="12.75" customHeight="1">
      <c r="A375" s="1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18"/>
      <c r="N375" s="1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18"/>
      <c r="AJ375" s="18"/>
      <c r="AK375" s="18"/>
    </row>
    <row r="376" spans="1:37" ht="12.75" customHeight="1">
      <c r="A376" s="1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18"/>
      <c r="N376" s="18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18"/>
      <c r="AJ376" s="18"/>
      <c r="AK376" s="18"/>
    </row>
    <row r="377" spans="1:37" ht="12.75" customHeight="1">
      <c r="A377" s="1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18"/>
      <c r="N377" s="18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18"/>
      <c r="AJ377" s="18"/>
      <c r="AK377" s="18"/>
    </row>
    <row r="378" spans="1:37" ht="12.75" customHeight="1">
      <c r="A378" s="1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18"/>
      <c r="N378" s="1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18"/>
      <c r="AJ378" s="18"/>
      <c r="AK378" s="18"/>
    </row>
    <row r="379" spans="1:37" ht="12.75" customHeight="1">
      <c r="A379" s="1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18"/>
      <c r="N379" s="1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18"/>
      <c r="AJ379" s="18"/>
      <c r="AK379" s="18"/>
    </row>
    <row r="380" spans="1:37" ht="12.75" customHeight="1">
      <c r="A380" s="1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18"/>
      <c r="N380" s="1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18"/>
      <c r="AJ380" s="18"/>
      <c r="AK380" s="18"/>
    </row>
    <row r="381" spans="1:37" ht="12.75" customHeight="1">
      <c r="A381" s="1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8"/>
      <c r="N381" s="1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18"/>
      <c r="AJ381" s="18"/>
      <c r="AK381" s="18"/>
    </row>
    <row r="382" spans="1:37" ht="12.75" customHeight="1">
      <c r="A382" s="1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18"/>
      <c r="N382" s="18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18"/>
      <c r="AJ382" s="18"/>
      <c r="AK382" s="18"/>
    </row>
    <row r="383" spans="1:37" ht="12.75" customHeight="1">
      <c r="A383" s="1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18"/>
      <c r="N383" s="1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18"/>
      <c r="AJ383" s="18"/>
      <c r="AK383" s="18"/>
    </row>
    <row r="384" spans="1:37" ht="12.75" customHeight="1">
      <c r="A384" s="1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18"/>
      <c r="N384" s="1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18"/>
      <c r="AJ384" s="18"/>
      <c r="AK384" s="18"/>
    </row>
    <row r="385" spans="1:37" ht="12.75" customHeight="1">
      <c r="A385" s="1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18"/>
      <c r="N385" s="1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18"/>
      <c r="AJ385" s="18"/>
      <c r="AK385" s="18"/>
    </row>
    <row r="386" spans="1:37" ht="12.75" customHeight="1">
      <c r="A386" s="1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18"/>
      <c r="N386" s="1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18"/>
      <c r="AJ386" s="18"/>
      <c r="AK386" s="18"/>
    </row>
    <row r="387" spans="1:37" ht="12.75" customHeight="1">
      <c r="A387" s="1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18"/>
      <c r="N387" s="18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18"/>
      <c r="AJ387" s="18"/>
      <c r="AK387" s="18"/>
    </row>
    <row r="388" spans="1:37" ht="12.75" customHeight="1">
      <c r="A388" s="1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18"/>
      <c r="N388" s="1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18"/>
      <c r="AJ388" s="18"/>
      <c r="AK388" s="18"/>
    </row>
    <row r="389" spans="1:37" ht="12.75" customHeight="1">
      <c r="A389" s="1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8"/>
      <c r="N389" s="1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18"/>
      <c r="AJ389" s="18"/>
      <c r="AK389" s="18"/>
    </row>
    <row r="390" spans="1:37" ht="12.75" customHeight="1">
      <c r="A390" s="1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8"/>
      <c r="N390" s="1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18"/>
      <c r="AJ390" s="18"/>
      <c r="AK390" s="18"/>
    </row>
    <row r="391" spans="1:37" ht="12.75" customHeight="1">
      <c r="A391" s="1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18"/>
      <c r="N391" s="1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18"/>
      <c r="AJ391" s="18"/>
      <c r="AK391" s="18"/>
    </row>
    <row r="392" spans="1:37" ht="12.75" customHeight="1">
      <c r="A392" s="1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18"/>
      <c r="N392" s="18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18"/>
      <c r="AJ392" s="18"/>
      <c r="AK392" s="18"/>
    </row>
    <row r="393" spans="1:37" ht="12.75" customHeight="1">
      <c r="A393" s="1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18"/>
      <c r="N393" s="1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18"/>
      <c r="AJ393" s="18"/>
      <c r="AK393" s="18"/>
    </row>
    <row r="394" spans="1:37" ht="12.75" customHeight="1">
      <c r="A394" s="1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18"/>
      <c r="N394" s="1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18"/>
      <c r="AJ394" s="18"/>
      <c r="AK394" s="18"/>
    </row>
    <row r="395" spans="1:37" ht="12.75" customHeight="1">
      <c r="A395" s="1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18"/>
      <c r="N395" s="1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18"/>
      <c r="AJ395" s="18"/>
      <c r="AK395" s="18"/>
    </row>
    <row r="396" spans="1:37" ht="12.75" customHeight="1">
      <c r="A396" s="1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8"/>
      <c r="N396" s="1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18"/>
      <c r="AJ396" s="18"/>
      <c r="AK396" s="18"/>
    </row>
    <row r="397" spans="1:37" ht="12.75" customHeight="1">
      <c r="A397" s="1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18"/>
      <c r="N397" s="18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18"/>
      <c r="AJ397" s="18"/>
      <c r="AK397" s="18"/>
    </row>
    <row r="398" spans="1:37" ht="12.75" customHeight="1">
      <c r="A398" s="1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18"/>
      <c r="N398" s="1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18"/>
      <c r="AJ398" s="18"/>
      <c r="AK398" s="18"/>
    </row>
    <row r="399" spans="1:37" ht="12.75" customHeight="1">
      <c r="A399" s="1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18"/>
      <c r="N399" s="1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18"/>
      <c r="AJ399" s="18"/>
      <c r="AK399" s="18"/>
    </row>
    <row r="400" spans="1:37" ht="12.75" customHeight="1">
      <c r="A400" s="1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18"/>
      <c r="N400" s="1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18"/>
      <c r="AJ400" s="18"/>
      <c r="AK400" s="18"/>
    </row>
    <row r="401" spans="1:37" ht="12.75" customHeight="1">
      <c r="A401" s="1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18"/>
      <c r="N401" s="1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18"/>
      <c r="AJ401" s="18"/>
      <c r="AK401" s="18"/>
    </row>
    <row r="402" spans="1:37" ht="12.75" customHeight="1">
      <c r="A402" s="1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18"/>
      <c r="N402" s="18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18"/>
      <c r="AJ402" s="18"/>
      <c r="AK402" s="18"/>
    </row>
    <row r="403" spans="1:37" ht="12.75" customHeight="1">
      <c r="A403" s="1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18"/>
      <c r="N403" s="1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18"/>
      <c r="AJ403" s="18"/>
      <c r="AK403" s="18"/>
    </row>
    <row r="404" spans="1:37" ht="12.75" customHeight="1">
      <c r="A404" s="1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18"/>
      <c r="N404" s="1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18"/>
      <c r="AJ404" s="18"/>
      <c r="AK404" s="18"/>
    </row>
    <row r="405" spans="1:37" ht="12.75" customHeight="1">
      <c r="A405" s="1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18"/>
      <c r="N405" s="1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18"/>
      <c r="AJ405" s="18"/>
      <c r="AK405" s="18"/>
    </row>
    <row r="406" spans="1:37" ht="12.75" customHeight="1">
      <c r="A406" s="1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18"/>
      <c r="N406" s="1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18"/>
      <c r="AJ406" s="18"/>
      <c r="AK406" s="18"/>
    </row>
    <row r="407" spans="1:37" ht="12.75" customHeight="1">
      <c r="A407" s="1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18"/>
      <c r="N407" s="18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18"/>
      <c r="AJ407" s="18"/>
      <c r="AK407" s="18"/>
    </row>
    <row r="408" spans="1:37" ht="12.75" customHeight="1">
      <c r="A408" s="1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18"/>
      <c r="N408" s="1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18"/>
      <c r="AJ408" s="18"/>
      <c r="AK408" s="18"/>
    </row>
    <row r="409" spans="1:37" ht="12.75" customHeight="1">
      <c r="A409" s="1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18"/>
      <c r="N409" s="18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18"/>
      <c r="AJ409" s="18"/>
      <c r="AK409" s="18"/>
    </row>
    <row r="410" spans="1:37" ht="12.75" customHeight="1">
      <c r="A410" s="1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18"/>
      <c r="N410" s="1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18"/>
      <c r="AJ410" s="18"/>
      <c r="AK410" s="18"/>
    </row>
    <row r="411" spans="1:37" ht="12.75" customHeight="1">
      <c r="A411" s="1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8"/>
      <c r="N411" s="1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18"/>
      <c r="AJ411" s="18"/>
      <c r="AK411" s="18"/>
    </row>
    <row r="412" spans="1:37" ht="12.75" customHeight="1">
      <c r="A412" s="1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18"/>
      <c r="N412" s="1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18"/>
      <c r="AJ412" s="18"/>
      <c r="AK412" s="18"/>
    </row>
    <row r="413" spans="1:37" ht="12.75" customHeight="1">
      <c r="A413" s="1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18"/>
      <c r="N413" s="1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18"/>
      <c r="AJ413" s="18"/>
      <c r="AK413" s="18"/>
    </row>
    <row r="414" spans="1:37" ht="12.75" customHeight="1">
      <c r="A414" s="1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18"/>
      <c r="N414" s="18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18"/>
      <c r="AJ414" s="18"/>
      <c r="AK414" s="18"/>
    </row>
    <row r="415" spans="1:37" ht="12.75" customHeight="1">
      <c r="A415" s="1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8"/>
      <c r="N415" s="1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18"/>
      <c r="AJ415" s="18"/>
      <c r="AK415" s="18"/>
    </row>
    <row r="416" spans="1:37" ht="12.75" customHeight="1">
      <c r="A416" s="1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18"/>
      <c r="N416" s="1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18"/>
      <c r="AJ416" s="18"/>
      <c r="AK416" s="18"/>
    </row>
    <row r="417" spans="1:37" ht="12.75" customHeight="1">
      <c r="A417" s="1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8"/>
      <c r="N417" s="1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18"/>
      <c r="AJ417" s="18"/>
      <c r="AK417" s="18"/>
    </row>
    <row r="418" spans="1:37" ht="12.75" customHeight="1">
      <c r="A418" s="1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18"/>
      <c r="N418" s="1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18"/>
      <c r="AJ418" s="18"/>
      <c r="AK418" s="18"/>
    </row>
    <row r="419" spans="1:37" ht="12.75" customHeight="1">
      <c r="A419" s="1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18"/>
      <c r="N419" s="18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18"/>
      <c r="AJ419" s="18"/>
      <c r="AK419" s="18"/>
    </row>
    <row r="420" spans="1:37" ht="12.75" customHeight="1">
      <c r="A420" s="1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18"/>
      <c r="N420" s="1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18"/>
      <c r="AJ420" s="18"/>
      <c r="AK420" s="18"/>
    </row>
    <row r="421" spans="1:37" ht="12.75" customHeight="1">
      <c r="A421" s="1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18"/>
      <c r="N421" s="1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18"/>
      <c r="AJ421" s="18"/>
      <c r="AK421" s="18"/>
    </row>
    <row r="422" spans="1:37" ht="12.75" customHeight="1">
      <c r="A422" s="1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18"/>
      <c r="N422" s="1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18"/>
      <c r="AJ422" s="18"/>
      <c r="AK422" s="18"/>
    </row>
    <row r="423" spans="1:37" ht="12.75" customHeight="1">
      <c r="A423" s="1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18"/>
      <c r="N423" s="1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18"/>
      <c r="AJ423" s="18"/>
      <c r="AK423" s="18"/>
    </row>
    <row r="424" spans="1:37" ht="12.75" customHeight="1">
      <c r="A424" s="1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18"/>
      <c r="N424" s="18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18"/>
      <c r="AJ424" s="18"/>
      <c r="AK424" s="18"/>
    </row>
    <row r="425" spans="1:37" ht="12.75" customHeight="1">
      <c r="A425" s="1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18"/>
      <c r="N425" s="1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18"/>
      <c r="AJ425" s="18"/>
      <c r="AK425" s="18"/>
    </row>
    <row r="426" spans="1:37" ht="12.75" customHeight="1">
      <c r="A426" s="1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18"/>
      <c r="N426" s="1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18"/>
      <c r="AJ426" s="18"/>
      <c r="AK426" s="18"/>
    </row>
    <row r="427" spans="1:37" ht="12.75" customHeight="1">
      <c r="A427" s="1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18"/>
      <c r="N427" s="1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18"/>
      <c r="AJ427" s="18"/>
      <c r="AK427" s="18"/>
    </row>
    <row r="428" spans="1:37" ht="12.75" customHeight="1">
      <c r="A428" s="1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18"/>
      <c r="N428" s="1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18"/>
      <c r="AJ428" s="18"/>
      <c r="AK428" s="18"/>
    </row>
    <row r="429" spans="1:37" ht="12.75" customHeight="1">
      <c r="A429" s="1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18"/>
      <c r="N429" s="18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18"/>
      <c r="AJ429" s="18"/>
      <c r="AK429" s="18"/>
    </row>
    <row r="430" spans="1:37" ht="12.75" customHeight="1">
      <c r="A430" s="1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18"/>
      <c r="N430" s="1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18"/>
      <c r="AJ430" s="18"/>
      <c r="AK430" s="18"/>
    </row>
    <row r="431" spans="1:37" ht="12.75" customHeight="1">
      <c r="A431" s="1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8"/>
      <c r="N431" s="1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18"/>
      <c r="AJ431" s="18"/>
      <c r="AK431" s="18"/>
    </row>
    <row r="432" spans="1:37" ht="12.75" customHeight="1">
      <c r="A432" s="1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18"/>
      <c r="N432" s="1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18"/>
      <c r="AJ432" s="18"/>
      <c r="AK432" s="18"/>
    </row>
    <row r="433" spans="1:37" ht="12.75" customHeight="1">
      <c r="A433" s="1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18"/>
      <c r="N433" s="1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18"/>
      <c r="AJ433" s="18"/>
      <c r="AK433" s="18"/>
    </row>
    <row r="434" spans="1:37" ht="12.75" customHeight="1">
      <c r="A434" s="1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18"/>
      <c r="N434" s="1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18"/>
      <c r="AJ434" s="18"/>
      <c r="AK434" s="18"/>
    </row>
    <row r="435" spans="1:37" ht="12.75" customHeight="1">
      <c r="A435" s="1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8"/>
      <c r="N435" s="1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18"/>
      <c r="AJ435" s="18"/>
      <c r="AK435" s="18"/>
    </row>
    <row r="436" spans="1:37" ht="12.75" customHeight="1">
      <c r="A436" s="1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18"/>
      <c r="N436" s="1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18"/>
      <c r="AJ436" s="18"/>
      <c r="AK436" s="18"/>
    </row>
    <row r="437" spans="1:37" ht="12.75" customHeight="1">
      <c r="A437" s="1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8"/>
      <c r="N437" s="1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18"/>
      <c r="AJ437" s="18"/>
      <c r="AK437" s="18"/>
    </row>
    <row r="438" spans="1:37" ht="12.75" customHeight="1">
      <c r="A438" s="1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18"/>
      <c r="N438" s="1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18"/>
      <c r="AJ438" s="18"/>
      <c r="AK438" s="18"/>
    </row>
    <row r="439" spans="1:37" ht="12.75" customHeight="1">
      <c r="A439" s="1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18"/>
      <c r="N439" s="1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18"/>
      <c r="AJ439" s="18"/>
      <c r="AK439" s="18"/>
    </row>
    <row r="440" spans="1:37" ht="12.75" customHeight="1">
      <c r="A440" s="1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18"/>
      <c r="N440" s="1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18"/>
      <c r="AJ440" s="18"/>
      <c r="AK440" s="18"/>
    </row>
    <row r="441" spans="1:37" ht="12.75" customHeight="1">
      <c r="A441" s="1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18"/>
      <c r="N441" s="1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18"/>
      <c r="AJ441" s="18"/>
      <c r="AK441" s="18"/>
    </row>
    <row r="442" spans="1:37" ht="12.75" customHeight="1">
      <c r="A442" s="1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18"/>
      <c r="N442" s="1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18"/>
      <c r="AJ442" s="18"/>
      <c r="AK442" s="18"/>
    </row>
    <row r="443" spans="1:37" ht="12.75" customHeight="1">
      <c r="A443" s="1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18"/>
      <c r="N443" s="1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18"/>
      <c r="AJ443" s="18"/>
      <c r="AK443" s="18"/>
    </row>
    <row r="444" spans="1:37" ht="12.75" customHeight="1">
      <c r="A444" s="1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18"/>
      <c r="N444" s="1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18"/>
      <c r="AJ444" s="18"/>
      <c r="AK444" s="18"/>
    </row>
    <row r="445" spans="1:37" ht="12.75" customHeight="1">
      <c r="A445" s="1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18"/>
      <c r="N445" s="1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18"/>
      <c r="AJ445" s="18"/>
      <c r="AK445" s="18"/>
    </row>
    <row r="446" spans="1:37" ht="12.75" customHeight="1">
      <c r="A446" s="1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18"/>
      <c r="N446" s="1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18"/>
      <c r="AJ446" s="18"/>
      <c r="AK446" s="18"/>
    </row>
    <row r="447" spans="1:37" ht="12.75" customHeight="1">
      <c r="A447" s="1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18"/>
      <c r="N447" s="1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18"/>
      <c r="AJ447" s="18"/>
      <c r="AK447" s="18"/>
    </row>
    <row r="448" spans="1:37" ht="12.75" customHeight="1">
      <c r="A448" s="1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18"/>
      <c r="N448" s="1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18"/>
      <c r="AJ448" s="18"/>
      <c r="AK448" s="18"/>
    </row>
    <row r="449" spans="1:37" ht="12.75" customHeight="1">
      <c r="A449" s="1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18"/>
      <c r="N449" s="1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18"/>
      <c r="AJ449" s="18"/>
      <c r="AK449" s="18"/>
    </row>
    <row r="450" spans="1:37" ht="12.75" customHeight="1">
      <c r="A450" s="1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18"/>
      <c r="N450" s="1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18"/>
      <c r="AJ450" s="18"/>
      <c r="AK450" s="18"/>
    </row>
    <row r="451" spans="1:37" ht="12.75" customHeight="1">
      <c r="A451" s="1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8"/>
      <c r="N451" s="1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18"/>
      <c r="AJ451" s="18"/>
      <c r="AK451" s="18"/>
    </row>
    <row r="452" spans="1:37" ht="12.75" customHeight="1">
      <c r="A452" s="1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18"/>
      <c r="N452" s="18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18"/>
      <c r="AJ452" s="18"/>
      <c r="AK452" s="18"/>
    </row>
    <row r="453" spans="1:37" ht="12.75" customHeight="1">
      <c r="A453" s="1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18"/>
      <c r="N453" s="1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18"/>
      <c r="AJ453" s="18"/>
      <c r="AK453" s="18"/>
    </row>
    <row r="454" spans="1:37" ht="12.75" customHeight="1">
      <c r="A454" s="1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18"/>
      <c r="N454" s="1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18"/>
      <c r="AJ454" s="18"/>
      <c r="AK454" s="18"/>
    </row>
    <row r="455" spans="1:37" ht="12.75" customHeight="1">
      <c r="A455" s="1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18"/>
      <c r="N455" s="1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18"/>
      <c r="AJ455" s="18"/>
      <c r="AK455" s="18"/>
    </row>
    <row r="456" spans="1:37" ht="12.75" customHeight="1">
      <c r="A456" s="1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18"/>
      <c r="N456" s="1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18"/>
      <c r="AJ456" s="18"/>
      <c r="AK456" s="18"/>
    </row>
    <row r="457" spans="1:37" ht="12.75" customHeight="1">
      <c r="A457" s="1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18"/>
      <c r="N457" s="18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18"/>
      <c r="AJ457" s="18"/>
      <c r="AK457" s="18"/>
    </row>
    <row r="458" spans="1:37" ht="12.75" customHeight="1">
      <c r="A458" s="1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8"/>
      <c r="N458" s="1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18"/>
      <c r="AJ458" s="18"/>
      <c r="AK458" s="18"/>
    </row>
    <row r="459" spans="1:37" ht="12.75" customHeight="1">
      <c r="A459" s="1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8"/>
      <c r="N459" s="1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18"/>
      <c r="AJ459" s="18"/>
      <c r="AK459" s="18"/>
    </row>
    <row r="460" spans="1:37" ht="12.75" customHeight="1">
      <c r="A460" s="1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18"/>
      <c r="N460" s="1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18"/>
      <c r="AJ460" s="18"/>
      <c r="AK460" s="18"/>
    </row>
    <row r="461" spans="1:37" ht="12.75" customHeight="1">
      <c r="A461" s="1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18"/>
      <c r="N461" s="1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18"/>
      <c r="AJ461" s="18"/>
      <c r="AK461" s="18"/>
    </row>
    <row r="462" spans="1:37" ht="12.75" customHeight="1">
      <c r="A462" s="1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18"/>
      <c r="N462" s="18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18"/>
      <c r="AJ462" s="18"/>
      <c r="AK462" s="18"/>
    </row>
    <row r="463" spans="1:37" ht="12.75" customHeight="1">
      <c r="A463" s="1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18"/>
      <c r="N463" s="1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18"/>
      <c r="AJ463" s="18"/>
      <c r="AK463" s="18"/>
    </row>
    <row r="464" spans="1:37" ht="12.75" customHeight="1">
      <c r="A464" s="1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18"/>
      <c r="N464" s="1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18"/>
      <c r="AJ464" s="18"/>
      <c r="AK464" s="18"/>
    </row>
    <row r="465" spans="1:37" ht="12.75" customHeight="1">
      <c r="A465" s="1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18"/>
      <c r="N465" s="1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18"/>
      <c r="AJ465" s="18"/>
      <c r="AK465" s="18"/>
    </row>
    <row r="466" spans="1:37" ht="12.75" customHeight="1">
      <c r="A466" s="1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18"/>
      <c r="N466" s="1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18"/>
      <c r="AJ466" s="18"/>
      <c r="AK466" s="18"/>
    </row>
    <row r="467" spans="1:37" ht="12.75" customHeight="1">
      <c r="A467" s="1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18"/>
      <c r="N467" s="18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18"/>
      <c r="AJ467" s="18"/>
      <c r="AK467" s="18"/>
    </row>
    <row r="468" spans="1:37" ht="12.75" customHeight="1">
      <c r="A468" s="1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18"/>
      <c r="N468" s="18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18"/>
      <c r="AJ468" s="18"/>
      <c r="AK468" s="18"/>
    </row>
    <row r="469" spans="1:37" ht="12.75" customHeight="1">
      <c r="A469" s="1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18"/>
      <c r="N469" s="18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18"/>
      <c r="AJ469" s="18"/>
      <c r="AK469" s="18"/>
    </row>
    <row r="470" spans="1:37" ht="12.75" customHeight="1">
      <c r="A470" s="1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18"/>
      <c r="N470" s="18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18"/>
      <c r="AJ470" s="18"/>
      <c r="AK470" s="18"/>
    </row>
    <row r="471" spans="1:37" ht="12.75" customHeight="1">
      <c r="A471" s="1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18"/>
      <c r="N471" s="18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18"/>
      <c r="AJ471" s="18"/>
      <c r="AK471" s="18"/>
    </row>
    <row r="472" spans="1:37" ht="12.75" customHeight="1">
      <c r="A472" s="1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18"/>
      <c r="N472" s="18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18"/>
      <c r="AJ472" s="18"/>
      <c r="AK472" s="18"/>
    </row>
    <row r="473" spans="1:37" ht="12.75" customHeight="1">
      <c r="A473" s="1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18"/>
      <c r="N473" s="18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18"/>
      <c r="AJ473" s="18"/>
      <c r="AK473" s="18"/>
    </row>
    <row r="474" spans="1:37" ht="12.75" customHeight="1">
      <c r="A474" s="1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18"/>
      <c r="N474" s="18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18"/>
      <c r="AJ474" s="18"/>
      <c r="AK474" s="18"/>
    </row>
    <row r="475" spans="1:37" ht="12.75" customHeight="1">
      <c r="A475" s="1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18"/>
      <c r="N475" s="18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18"/>
      <c r="AJ475" s="18"/>
      <c r="AK475" s="18"/>
    </row>
    <row r="476" spans="1:37" ht="12.75" customHeight="1">
      <c r="A476" s="1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8"/>
      <c r="N476" s="18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18"/>
      <c r="AJ476" s="18"/>
      <c r="AK476" s="18"/>
    </row>
    <row r="477" spans="1:37" ht="12.75" customHeight="1">
      <c r="A477" s="1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8"/>
      <c r="N477" s="18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18"/>
      <c r="AJ477" s="18"/>
      <c r="AK477" s="18"/>
    </row>
    <row r="478" spans="1:37" ht="12.75" customHeight="1">
      <c r="A478" s="1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8"/>
      <c r="N478" s="18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18"/>
      <c r="AJ478" s="18"/>
      <c r="AK478" s="18"/>
    </row>
    <row r="479" spans="1:37" ht="12.75" customHeight="1">
      <c r="A479" s="1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8"/>
      <c r="N479" s="18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18"/>
      <c r="AJ479" s="18"/>
      <c r="AK479" s="18"/>
    </row>
    <row r="480" spans="1:37" ht="12.75" customHeight="1">
      <c r="A480" s="1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8"/>
      <c r="N480" s="18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18"/>
      <c r="AJ480" s="18"/>
      <c r="AK480" s="18"/>
    </row>
    <row r="481" spans="1:37" ht="12.75" customHeight="1">
      <c r="A481" s="1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8"/>
      <c r="N481" s="18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18"/>
      <c r="AJ481" s="18"/>
      <c r="AK481" s="18"/>
    </row>
    <row r="482" spans="1:37" ht="12.75" customHeight="1">
      <c r="A482" s="1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8"/>
      <c r="N482" s="18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18"/>
      <c r="AJ482" s="18"/>
      <c r="AK482" s="18"/>
    </row>
    <row r="483" spans="1:37" ht="12.75" customHeight="1">
      <c r="A483" s="1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8"/>
      <c r="N483" s="18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18"/>
      <c r="AJ483" s="18"/>
      <c r="AK483" s="18"/>
    </row>
    <row r="484" spans="1:37" ht="12.75" customHeight="1">
      <c r="A484" s="1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8"/>
      <c r="N484" s="18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18"/>
      <c r="AJ484" s="18"/>
      <c r="AK484" s="18"/>
    </row>
    <row r="485" spans="1:37" ht="12.75" customHeight="1">
      <c r="A485" s="1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8"/>
      <c r="N485" s="18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18"/>
      <c r="AJ485" s="18"/>
      <c r="AK485" s="18"/>
    </row>
    <row r="486" spans="1:37" ht="12.75" customHeight="1">
      <c r="A486" s="1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8"/>
      <c r="N486" s="18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18"/>
      <c r="AJ486" s="18"/>
      <c r="AK486" s="18"/>
    </row>
    <row r="487" spans="1:37" ht="12.75" customHeight="1">
      <c r="A487" s="1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8"/>
      <c r="N487" s="18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18"/>
      <c r="AJ487" s="18"/>
      <c r="AK487" s="18"/>
    </row>
    <row r="488" spans="1:37" ht="12.75" customHeight="1">
      <c r="A488" s="1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8"/>
      <c r="N488" s="18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18"/>
      <c r="AJ488" s="18"/>
      <c r="AK488" s="18"/>
    </row>
    <row r="489" spans="1:37" ht="12.75" customHeight="1">
      <c r="A489" s="1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8"/>
      <c r="N489" s="18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18"/>
      <c r="AJ489" s="18"/>
      <c r="AK489" s="18"/>
    </row>
    <row r="490" spans="1:37" ht="12.75" customHeight="1">
      <c r="A490" s="1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8"/>
      <c r="N490" s="18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18"/>
      <c r="AJ490" s="18"/>
      <c r="AK490" s="18"/>
    </row>
    <row r="491" spans="1:37" ht="12.75" customHeight="1">
      <c r="A491" s="1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8"/>
      <c r="N491" s="18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18"/>
      <c r="AJ491" s="18"/>
      <c r="AK491" s="18"/>
    </row>
    <row r="492" spans="1:37" ht="12.75" customHeight="1">
      <c r="A492" s="1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8"/>
      <c r="N492" s="18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18"/>
      <c r="AJ492" s="18"/>
      <c r="AK492" s="18"/>
    </row>
    <row r="493" spans="1:37" ht="12.75" customHeight="1">
      <c r="A493" s="1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8"/>
      <c r="N493" s="18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18"/>
      <c r="AJ493" s="18"/>
      <c r="AK493" s="18"/>
    </row>
    <row r="494" spans="1:37" ht="12.75" customHeight="1">
      <c r="A494" s="1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8"/>
      <c r="N494" s="18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18"/>
      <c r="AJ494" s="18"/>
      <c r="AK494" s="18"/>
    </row>
    <row r="495" spans="1:37" ht="12.75" customHeight="1">
      <c r="A495" s="1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18"/>
      <c r="N495" s="18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18"/>
      <c r="AJ495" s="18"/>
      <c r="AK495" s="18"/>
    </row>
    <row r="496" spans="1:37" ht="12.75" customHeight="1">
      <c r="A496" s="1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8"/>
      <c r="N496" s="18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18"/>
      <c r="AJ496" s="18"/>
      <c r="AK496" s="18"/>
    </row>
    <row r="497" spans="1:37" ht="12.75" customHeight="1">
      <c r="A497" s="1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18"/>
      <c r="N497" s="18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18"/>
      <c r="AJ497" s="18"/>
      <c r="AK497" s="18"/>
    </row>
    <row r="498" spans="1:37" ht="12.75" customHeight="1">
      <c r="A498" s="1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18"/>
      <c r="N498" s="18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18"/>
      <c r="AJ498" s="18"/>
      <c r="AK498" s="18"/>
    </row>
    <row r="499" spans="1:37" ht="12.75" customHeight="1">
      <c r="A499" s="1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18"/>
      <c r="N499" s="18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18"/>
      <c r="AJ499" s="18"/>
      <c r="AK499" s="18"/>
    </row>
    <row r="500" spans="1:37" ht="12.75" customHeight="1">
      <c r="A500" s="1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18"/>
      <c r="N500" s="18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18"/>
      <c r="AJ500" s="18"/>
      <c r="AK500" s="18"/>
    </row>
    <row r="501" spans="1:37" ht="12.75" customHeight="1">
      <c r="A501" s="1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18"/>
      <c r="N501" s="18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18"/>
      <c r="AJ501" s="18"/>
      <c r="AK501" s="18"/>
    </row>
    <row r="502" spans="1:37" ht="12.75" customHeight="1">
      <c r="A502" s="1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18"/>
      <c r="N502" s="18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18"/>
      <c r="AJ502" s="18"/>
      <c r="AK502" s="18"/>
    </row>
    <row r="503" spans="1:37" ht="12.75" customHeight="1">
      <c r="A503" s="1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18"/>
      <c r="N503" s="18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18"/>
      <c r="AJ503" s="18"/>
      <c r="AK503" s="18"/>
    </row>
    <row r="504" spans="1:37" ht="12.75" customHeight="1">
      <c r="A504" s="1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18"/>
      <c r="N504" s="18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18"/>
      <c r="AJ504" s="18"/>
      <c r="AK504" s="18"/>
    </row>
    <row r="505" spans="1:37" ht="12.75" customHeight="1">
      <c r="A505" s="1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18"/>
      <c r="N505" s="18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18"/>
      <c r="AJ505" s="18"/>
      <c r="AK505" s="18"/>
    </row>
    <row r="506" spans="1:37" ht="12.75" customHeight="1">
      <c r="A506" s="1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18"/>
      <c r="N506" s="18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18"/>
      <c r="AJ506" s="18"/>
      <c r="AK506" s="18"/>
    </row>
    <row r="507" spans="1:37" ht="12.75" customHeight="1">
      <c r="A507" s="1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18"/>
      <c r="N507" s="18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18"/>
      <c r="AJ507" s="18"/>
      <c r="AK507" s="18"/>
    </row>
    <row r="508" spans="1:37" ht="12.75" customHeight="1">
      <c r="A508" s="1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8"/>
      <c r="N508" s="1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18"/>
      <c r="AJ508" s="18"/>
      <c r="AK508" s="18"/>
    </row>
    <row r="509" spans="1:37" ht="12.75" customHeight="1">
      <c r="A509" s="1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18"/>
      <c r="N509" s="18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18"/>
      <c r="AJ509" s="18"/>
      <c r="AK509" s="18"/>
    </row>
    <row r="510" spans="1:37" ht="12.75" customHeight="1">
      <c r="A510" s="1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18"/>
      <c r="N510" s="18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18"/>
      <c r="AJ510" s="18"/>
      <c r="AK510" s="18"/>
    </row>
    <row r="511" spans="1:37" ht="12.75" customHeight="1">
      <c r="A511" s="1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18"/>
      <c r="N511" s="18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18"/>
      <c r="AJ511" s="18"/>
      <c r="AK511" s="18"/>
    </row>
    <row r="512" spans="1:37" ht="12.75" customHeight="1">
      <c r="A512" s="1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8"/>
      <c r="N512" s="18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18"/>
      <c r="AJ512" s="18"/>
      <c r="AK512" s="18"/>
    </row>
    <row r="513" spans="1:37" ht="12.75" customHeight="1">
      <c r="A513" s="1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18"/>
      <c r="N513" s="18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18"/>
      <c r="AJ513" s="18"/>
      <c r="AK513" s="18"/>
    </row>
    <row r="514" spans="1:37" ht="12.75" customHeight="1">
      <c r="A514" s="1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18"/>
      <c r="N514" s="18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18"/>
      <c r="AJ514" s="18"/>
      <c r="AK514" s="18"/>
    </row>
    <row r="515" spans="1:37" ht="12.75" customHeight="1">
      <c r="A515" s="1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18"/>
      <c r="N515" s="18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18"/>
      <c r="AJ515" s="18"/>
      <c r="AK515" s="18"/>
    </row>
    <row r="516" spans="1:37" ht="12.75" customHeight="1">
      <c r="A516" s="1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18"/>
      <c r="N516" s="18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18"/>
      <c r="AJ516" s="18"/>
      <c r="AK516" s="18"/>
    </row>
    <row r="517" spans="1:37" ht="12.75" customHeight="1">
      <c r="A517" s="1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18"/>
      <c r="N517" s="18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18"/>
      <c r="AJ517" s="18"/>
      <c r="AK517" s="18"/>
    </row>
    <row r="518" spans="1:37" ht="12.75" customHeight="1">
      <c r="A518" s="1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18"/>
      <c r="N518" s="18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18"/>
      <c r="AJ518" s="18"/>
      <c r="AK518" s="18"/>
    </row>
    <row r="519" spans="1:37" ht="12.75" customHeight="1">
      <c r="A519" s="1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18"/>
      <c r="N519" s="18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18"/>
      <c r="AJ519" s="18"/>
      <c r="AK519" s="18"/>
    </row>
    <row r="520" spans="1:37" ht="12.75" customHeight="1">
      <c r="A520" s="1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18"/>
      <c r="N520" s="18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18"/>
      <c r="AJ520" s="18"/>
      <c r="AK520" s="18"/>
    </row>
    <row r="521" spans="1:37" ht="12.75" customHeight="1">
      <c r="A521" s="1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8"/>
      <c r="N521" s="18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18"/>
      <c r="AJ521" s="18"/>
      <c r="AK521" s="18"/>
    </row>
    <row r="522" spans="1:37" ht="12.75" customHeight="1">
      <c r="A522" s="1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18"/>
      <c r="N522" s="18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18"/>
      <c r="AJ522" s="18"/>
      <c r="AK522" s="18"/>
    </row>
    <row r="523" spans="1:37" ht="12.75" customHeight="1">
      <c r="A523" s="1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18"/>
      <c r="N523" s="18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18"/>
      <c r="AJ523" s="18"/>
      <c r="AK523" s="18"/>
    </row>
    <row r="524" spans="1:37" ht="12.75" customHeight="1">
      <c r="A524" s="1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18"/>
      <c r="N524" s="18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18"/>
      <c r="AJ524" s="18"/>
      <c r="AK524" s="18"/>
    </row>
    <row r="525" spans="1:37" ht="12.75" customHeight="1">
      <c r="A525" s="1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18"/>
      <c r="N525" s="18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18"/>
      <c r="AJ525" s="18"/>
      <c r="AK525" s="18"/>
    </row>
    <row r="526" spans="1:37" ht="12.75" customHeight="1">
      <c r="A526" s="1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18"/>
      <c r="N526" s="18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18"/>
      <c r="AJ526" s="18"/>
      <c r="AK526" s="18"/>
    </row>
    <row r="527" spans="1:37" ht="12.75" customHeight="1">
      <c r="A527" s="1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18"/>
      <c r="N527" s="18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18"/>
      <c r="AJ527" s="18"/>
      <c r="AK527" s="18"/>
    </row>
    <row r="528" spans="1:37" ht="12.75" customHeight="1">
      <c r="A528" s="1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8"/>
      <c r="N528" s="18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18"/>
      <c r="AJ528" s="18"/>
      <c r="AK528" s="18"/>
    </row>
    <row r="529" spans="1:37" ht="12.75" customHeight="1">
      <c r="A529" s="1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8"/>
      <c r="N529" s="18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18"/>
      <c r="AJ529" s="18"/>
      <c r="AK529" s="18"/>
    </row>
    <row r="530" spans="1:37" ht="12.75" customHeight="1">
      <c r="A530" s="1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18"/>
      <c r="N530" s="18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18"/>
      <c r="AJ530" s="18"/>
      <c r="AK530" s="18"/>
    </row>
    <row r="531" spans="1:37" ht="12.75" customHeight="1">
      <c r="A531" s="1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18"/>
      <c r="N531" s="18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18"/>
      <c r="AJ531" s="18"/>
      <c r="AK531" s="18"/>
    </row>
    <row r="532" spans="1:37" ht="12.75" customHeight="1">
      <c r="A532" s="1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18"/>
      <c r="N532" s="18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18"/>
      <c r="AJ532" s="18"/>
      <c r="AK532" s="18"/>
    </row>
    <row r="533" spans="1:37" ht="12.75" customHeight="1">
      <c r="A533" s="1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18"/>
      <c r="N533" s="18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18"/>
      <c r="AJ533" s="18"/>
      <c r="AK533" s="18"/>
    </row>
    <row r="534" spans="1:37" ht="12.75" customHeight="1">
      <c r="A534" s="1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18"/>
      <c r="N534" s="18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18"/>
      <c r="AJ534" s="18"/>
      <c r="AK534" s="18"/>
    </row>
    <row r="535" spans="1:37" ht="12.75" customHeight="1">
      <c r="A535" s="1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18"/>
      <c r="N535" s="18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18"/>
      <c r="AJ535" s="18"/>
      <c r="AK535" s="18"/>
    </row>
    <row r="536" spans="1:37" ht="12.75" customHeight="1">
      <c r="A536" s="1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18"/>
      <c r="N536" s="18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18"/>
      <c r="AJ536" s="18"/>
      <c r="AK536" s="18"/>
    </row>
    <row r="537" spans="1:37" ht="12.75" customHeight="1">
      <c r="A537" s="1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18"/>
      <c r="N537" s="18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18"/>
      <c r="AJ537" s="18"/>
      <c r="AK537" s="18"/>
    </row>
    <row r="538" spans="1:37" ht="12.75" customHeight="1">
      <c r="A538" s="1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18"/>
      <c r="N538" s="18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18"/>
      <c r="AJ538" s="18"/>
      <c r="AK538" s="18"/>
    </row>
    <row r="539" spans="1:37" ht="12.75" customHeight="1">
      <c r="A539" s="1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18"/>
      <c r="N539" s="18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18"/>
      <c r="AJ539" s="18"/>
      <c r="AK539" s="18"/>
    </row>
    <row r="540" spans="1:37" ht="12.75" customHeight="1">
      <c r="A540" s="1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18"/>
      <c r="N540" s="18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18"/>
      <c r="AJ540" s="18"/>
      <c r="AK540" s="18"/>
    </row>
    <row r="541" spans="1:37" ht="12.75" customHeight="1">
      <c r="A541" s="1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18"/>
      <c r="N541" s="18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18"/>
      <c r="AJ541" s="18"/>
      <c r="AK541" s="18"/>
    </row>
    <row r="542" spans="1:37" ht="12.75" customHeight="1">
      <c r="A542" s="1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18"/>
      <c r="N542" s="18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18"/>
      <c r="AJ542" s="18"/>
      <c r="AK542" s="18"/>
    </row>
    <row r="543" spans="1:37" ht="12.75" customHeight="1">
      <c r="A543" s="1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8"/>
      <c r="N543" s="18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18"/>
      <c r="AJ543" s="18"/>
      <c r="AK543" s="18"/>
    </row>
    <row r="544" spans="1:37" ht="12.75" customHeight="1">
      <c r="A544" s="1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18"/>
      <c r="N544" s="18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18"/>
      <c r="AJ544" s="18"/>
      <c r="AK544" s="18"/>
    </row>
    <row r="545" spans="1:37" ht="12.75" customHeight="1">
      <c r="A545" s="1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18"/>
      <c r="N545" s="18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18"/>
      <c r="AJ545" s="18"/>
      <c r="AK545" s="18"/>
    </row>
    <row r="546" spans="1:37" ht="12.75" customHeight="1">
      <c r="A546" s="1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18"/>
      <c r="N546" s="18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18"/>
      <c r="AJ546" s="18"/>
      <c r="AK546" s="18"/>
    </row>
    <row r="547" spans="1:37" ht="12.75" customHeight="1">
      <c r="A547" s="1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18"/>
      <c r="N547" s="18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18"/>
      <c r="AJ547" s="18"/>
      <c r="AK547" s="18"/>
    </row>
    <row r="548" spans="1:37" ht="12.75" customHeight="1">
      <c r="A548" s="1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18"/>
      <c r="N548" s="18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18"/>
      <c r="AJ548" s="18"/>
      <c r="AK548" s="18"/>
    </row>
    <row r="549" spans="1:37" ht="12.75" customHeight="1">
      <c r="A549" s="1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18"/>
      <c r="N549" s="18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18"/>
      <c r="AJ549" s="18"/>
      <c r="AK549" s="18"/>
    </row>
    <row r="550" spans="1:37" ht="12.75" customHeight="1">
      <c r="A550" s="1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18"/>
      <c r="N550" s="18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18"/>
      <c r="AJ550" s="18"/>
      <c r="AK550" s="18"/>
    </row>
    <row r="551" spans="1:37" ht="12.75" customHeight="1">
      <c r="A551" s="1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18"/>
      <c r="N551" s="18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18"/>
      <c r="AJ551" s="18"/>
      <c r="AK551" s="18"/>
    </row>
    <row r="552" spans="1:37" ht="12.75" customHeight="1">
      <c r="A552" s="1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18"/>
      <c r="N552" s="18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18"/>
      <c r="AJ552" s="18"/>
      <c r="AK552" s="18"/>
    </row>
    <row r="553" spans="1:37" ht="12.75" customHeight="1">
      <c r="A553" s="1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18"/>
      <c r="N553" s="18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18"/>
      <c r="AJ553" s="18"/>
      <c r="AK553" s="18"/>
    </row>
    <row r="554" spans="1:37" ht="12.75" customHeight="1">
      <c r="A554" s="1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18"/>
      <c r="N554" s="18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18"/>
      <c r="AJ554" s="18"/>
      <c r="AK554" s="18"/>
    </row>
    <row r="555" spans="1:37" ht="12.75" customHeight="1">
      <c r="A555" s="1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18"/>
      <c r="N555" s="18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18"/>
      <c r="AJ555" s="18"/>
      <c r="AK555" s="18"/>
    </row>
    <row r="556" spans="1:37" ht="12.75" customHeight="1">
      <c r="A556" s="1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18"/>
      <c r="N556" s="18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18"/>
      <c r="AJ556" s="18"/>
      <c r="AK556" s="18"/>
    </row>
    <row r="557" spans="1:37" ht="12.75" customHeight="1">
      <c r="A557" s="1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18"/>
      <c r="N557" s="18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18"/>
      <c r="AJ557" s="18"/>
      <c r="AK557" s="18"/>
    </row>
    <row r="558" spans="1:37" ht="12.75" customHeight="1">
      <c r="A558" s="1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18"/>
      <c r="N558" s="18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18"/>
      <c r="AJ558" s="18"/>
      <c r="AK558" s="18"/>
    </row>
    <row r="559" spans="1:37" ht="12.75" customHeight="1">
      <c r="A559" s="1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18"/>
      <c r="N559" s="18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18"/>
      <c r="AJ559" s="18"/>
      <c r="AK559" s="18"/>
    </row>
    <row r="560" spans="1:37" ht="12.75" customHeight="1">
      <c r="A560" s="1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18"/>
      <c r="N560" s="18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18"/>
      <c r="AJ560" s="18"/>
      <c r="AK560" s="18"/>
    </row>
    <row r="561" spans="1:37" ht="12.75" customHeight="1">
      <c r="A561" s="1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8"/>
      <c r="N561" s="18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18"/>
      <c r="AJ561" s="18"/>
      <c r="AK561" s="18"/>
    </row>
    <row r="562" spans="1:37" ht="12.75" customHeight="1">
      <c r="A562" s="1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18"/>
      <c r="N562" s="18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18"/>
      <c r="AJ562" s="18"/>
      <c r="AK562" s="18"/>
    </row>
    <row r="563" spans="1:37" ht="12.75" customHeight="1">
      <c r="A563" s="1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18"/>
      <c r="N563" s="18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18"/>
      <c r="AJ563" s="18"/>
      <c r="AK563" s="18"/>
    </row>
    <row r="564" spans="1:37" ht="12.75" customHeight="1">
      <c r="A564" s="1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18"/>
      <c r="N564" s="18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18"/>
      <c r="AJ564" s="18"/>
      <c r="AK564" s="18"/>
    </row>
    <row r="565" spans="1:37" ht="12.75" customHeight="1">
      <c r="A565" s="1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18"/>
      <c r="N565" s="18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18"/>
      <c r="AJ565" s="18"/>
      <c r="AK565" s="18"/>
    </row>
    <row r="566" spans="1:37" ht="12.75" customHeight="1">
      <c r="A566" s="1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18"/>
      <c r="N566" s="18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18"/>
      <c r="AJ566" s="18"/>
      <c r="AK566" s="18"/>
    </row>
    <row r="567" spans="1:37" ht="12.75" customHeight="1">
      <c r="A567" s="1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18"/>
      <c r="N567" s="18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18"/>
      <c r="AJ567" s="18"/>
      <c r="AK567" s="18"/>
    </row>
    <row r="568" spans="1:37" ht="12.75" customHeight="1">
      <c r="A568" s="1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18"/>
      <c r="N568" s="18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18"/>
      <c r="AJ568" s="18"/>
      <c r="AK568" s="18"/>
    </row>
    <row r="569" spans="1:37" ht="12.75" customHeight="1">
      <c r="A569" s="1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18"/>
      <c r="N569" s="18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18"/>
      <c r="AJ569" s="18"/>
      <c r="AK569" s="18"/>
    </row>
    <row r="570" spans="1:37" ht="12.75" customHeight="1">
      <c r="A570" s="1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18"/>
      <c r="N570" s="18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18"/>
      <c r="AJ570" s="18"/>
      <c r="AK570" s="18"/>
    </row>
    <row r="571" spans="1:37" ht="12.75" customHeight="1">
      <c r="A571" s="1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18"/>
      <c r="N571" s="18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18"/>
      <c r="AJ571" s="18"/>
      <c r="AK571" s="18"/>
    </row>
    <row r="572" spans="1:37" ht="12.75" customHeight="1">
      <c r="A572" s="1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18"/>
      <c r="N572" s="18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18"/>
      <c r="AJ572" s="18"/>
      <c r="AK572" s="18"/>
    </row>
    <row r="573" spans="1:37" ht="12.75" customHeight="1">
      <c r="A573" s="1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18"/>
      <c r="N573" s="18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18"/>
      <c r="AJ573" s="18"/>
      <c r="AK573" s="18"/>
    </row>
    <row r="574" spans="1:37" ht="12.75" customHeight="1">
      <c r="A574" s="1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18"/>
      <c r="N574" s="18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18"/>
      <c r="AJ574" s="18"/>
      <c r="AK574" s="18"/>
    </row>
    <row r="575" spans="1:37" ht="12.75" customHeight="1">
      <c r="A575" s="1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18"/>
      <c r="N575" s="18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18"/>
      <c r="AJ575" s="18"/>
      <c r="AK575" s="18"/>
    </row>
    <row r="576" spans="1:37" ht="12.75" customHeight="1">
      <c r="A576" s="1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18"/>
      <c r="N576" s="18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18"/>
      <c r="AJ576" s="18"/>
      <c r="AK576" s="18"/>
    </row>
    <row r="577" spans="1:37" ht="12.75" customHeight="1">
      <c r="A577" s="1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18"/>
      <c r="N577" s="18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18"/>
      <c r="AJ577" s="18"/>
      <c r="AK577" s="18"/>
    </row>
    <row r="578" spans="1:37" ht="12.75" customHeight="1">
      <c r="A578" s="1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18"/>
      <c r="N578" s="18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18"/>
      <c r="AJ578" s="18"/>
      <c r="AK578" s="18"/>
    </row>
    <row r="579" spans="1:37" ht="12.75" customHeight="1">
      <c r="A579" s="1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18"/>
      <c r="N579" s="18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18"/>
      <c r="AJ579" s="18"/>
      <c r="AK579" s="18"/>
    </row>
    <row r="580" spans="1:37" ht="12.75" customHeight="1">
      <c r="A580" s="1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18"/>
      <c r="N580" s="18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18"/>
      <c r="AJ580" s="18"/>
      <c r="AK580" s="18"/>
    </row>
    <row r="581" spans="1:37" ht="12.75" customHeight="1">
      <c r="A581" s="1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18"/>
      <c r="N581" s="18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18"/>
      <c r="AJ581" s="18"/>
      <c r="AK581" s="18"/>
    </row>
    <row r="582" spans="1:37" ht="12.75" customHeight="1">
      <c r="A582" s="1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18"/>
      <c r="N582" s="18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18"/>
      <c r="AJ582" s="18"/>
      <c r="AK582" s="18"/>
    </row>
    <row r="583" spans="1:37" ht="12.75" customHeight="1">
      <c r="A583" s="1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8"/>
      <c r="N583" s="18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18"/>
      <c r="AJ583" s="18"/>
      <c r="AK583" s="18"/>
    </row>
    <row r="584" spans="1:37" ht="12.75" customHeight="1">
      <c r="A584" s="1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18"/>
      <c r="N584" s="18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18"/>
      <c r="AJ584" s="18"/>
      <c r="AK584" s="18"/>
    </row>
    <row r="585" spans="1:37" ht="12.75" customHeight="1">
      <c r="A585" s="1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18"/>
      <c r="N585" s="18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18"/>
      <c r="AJ585" s="18"/>
      <c r="AK585" s="18"/>
    </row>
    <row r="586" spans="1:37" ht="12.75" customHeight="1">
      <c r="A586" s="1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18"/>
      <c r="N586" s="18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18"/>
      <c r="AJ586" s="18"/>
      <c r="AK586" s="18"/>
    </row>
    <row r="587" spans="1:37" ht="12.75" customHeight="1">
      <c r="A587" s="1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18"/>
      <c r="N587" s="18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18"/>
      <c r="AJ587" s="18"/>
      <c r="AK587" s="18"/>
    </row>
    <row r="588" spans="1:37" ht="12.75" customHeight="1">
      <c r="A588" s="1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18"/>
      <c r="N588" s="18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18"/>
      <c r="AJ588" s="18"/>
      <c r="AK588" s="18"/>
    </row>
    <row r="589" spans="1:37" ht="12.75" customHeight="1">
      <c r="A589" s="1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18"/>
      <c r="N589" s="18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18"/>
      <c r="AJ589" s="18"/>
      <c r="AK589" s="18"/>
    </row>
    <row r="590" spans="1:37" ht="12.75" customHeight="1">
      <c r="A590" s="1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18"/>
      <c r="N590" s="18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18"/>
      <c r="AJ590" s="18"/>
      <c r="AK590" s="18"/>
    </row>
    <row r="591" spans="1:37" ht="12.75" customHeight="1">
      <c r="A591" s="1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18"/>
      <c r="N591" s="18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18"/>
      <c r="AJ591" s="18"/>
      <c r="AK591" s="18"/>
    </row>
    <row r="592" spans="1:37" ht="12.75" customHeight="1">
      <c r="A592" s="1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18"/>
      <c r="N592" s="18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18"/>
      <c r="AJ592" s="18"/>
      <c r="AK592" s="18"/>
    </row>
    <row r="593" spans="1:37" ht="12.75" customHeight="1">
      <c r="A593" s="1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18"/>
      <c r="N593" s="18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18"/>
      <c r="AJ593" s="18"/>
      <c r="AK593" s="18"/>
    </row>
    <row r="594" spans="1:37" ht="12.75" customHeight="1">
      <c r="A594" s="1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18"/>
      <c r="N594" s="18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18"/>
      <c r="AJ594" s="18"/>
      <c r="AK594" s="18"/>
    </row>
    <row r="595" spans="1:37" ht="12.75" customHeight="1">
      <c r="A595" s="1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18"/>
      <c r="N595" s="18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18"/>
      <c r="AJ595" s="18"/>
      <c r="AK595" s="18"/>
    </row>
    <row r="596" spans="1:37" ht="12.75" customHeight="1">
      <c r="A596" s="1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18"/>
      <c r="N596" s="18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18"/>
      <c r="AJ596" s="18"/>
      <c r="AK596" s="18"/>
    </row>
    <row r="597" spans="1:37" ht="12.75" customHeight="1">
      <c r="A597" s="1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18"/>
      <c r="N597" s="18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18"/>
      <c r="AJ597" s="18"/>
      <c r="AK597" s="18"/>
    </row>
    <row r="598" spans="1:37" ht="12.75" customHeight="1">
      <c r="A598" s="1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18"/>
      <c r="N598" s="18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18"/>
      <c r="AJ598" s="18"/>
      <c r="AK598" s="18"/>
    </row>
    <row r="599" spans="1:37" ht="12.75" customHeight="1">
      <c r="A599" s="1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18"/>
      <c r="N599" s="18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18"/>
      <c r="AJ599" s="18"/>
      <c r="AK599" s="18"/>
    </row>
    <row r="600" spans="1:37" ht="12.75" customHeight="1">
      <c r="A600" s="1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18"/>
      <c r="N600" s="18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18"/>
      <c r="AJ600" s="18"/>
      <c r="AK600" s="18"/>
    </row>
    <row r="601" spans="1:37" ht="12.75" customHeight="1">
      <c r="A601" s="1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18"/>
      <c r="N601" s="18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18"/>
      <c r="AJ601" s="18"/>
      <c r="AK601" s="18"/>
    </row>
    <row r="602" spans="1:37" ht="12.75" customHeight="1">
      <c r="A602" s="1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18"/>
      <c r="N602" s="18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18"/>
      <c r="AJ602" s="18"/>
      <c r="AK602" s="18"/>
    </row>
    <row r="603" spans="1:37" ht="12.75" customHeight="1">
      <c r="A603" s="1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18"/>
      <c r="N603" s="18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18"/>
      <c r="AJ603" s="18"/>
      <c r="AK603" s="18"/>
    </row>
    <row r="604" spans="1:37" ht="12.75" customHeight="1">
      <c r="A604" s="1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8"/>
      <c r="N604" s="18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18"/>
      <c r="AJ604" s="18"/>
      <c r="AK604" s="18"/>
    </row>
    <row r="605" spans="1:37" ht="12.75" customHeight="1">
      <c r="A605" s="1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18"/>
      <c r="N605" s="18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18"/>
      <c r="AJ605" s="18"/>
      <c r="AK605" s="18"/>
    </row>
    <row r="606" spans="1:37" ht="12.75" customHeight="1">
      <c r="A606" s="1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18"/>
      <c r="N606" s="18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18"/>
      <c r="AJ606" s="18"/>
      <c r="AK606" s="18"/>
    </row>
    <row r="607" spans="1:37" ht="12.75" customHeight="1">
      <c r="A607" s="1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18"/>
      <c r="N607" s="18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18"/>
      <c r="AJ607" s="18"/>
      <c r="AK607" s="18"/>
    </row>
    <row r="608" spans="1:37" ht="12.75" customHeight="1">
      <c r="A608" s="1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18"/>
      <c r="N608" s="18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18"/>
      <c r="AJ608" s="18"/>
      <c r="AK608" s="18"/>
    </row>
    <row r="609" spans="1:37" ht="12.75" customHeight="1">
      <c r="A609" s="1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18"/>
      <c r="N609" s="18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18"/>
      <c r="AJ609" s="18"/>
      <c r="AK609" s="18"/>
    </row>
    <row r="610" spans="1:37" ht="12.75" customHeight="1">
      <c r="A610" s="1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18"/>
      <c r="N610" s="18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18"/>
      <c r="AJ610" s="18"/>
      <c r="AK610" s="18"/>
    </row>
    <row r="611" spans="1:37" ht="12.75" customHeight="1">
      <c r="A611" s="1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18"/>
      <c r="N611" s="18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18"/>
      <c r="AJ611" s="18"/>
      <c r="AK611" s="18"/>
    </row>
    <row r="612" spans="1:37" ht="12.75" customHeight="1">
      <c r="A612" s="1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18"/>
      <c r="N612" s="18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18"/>
      <c r="AJ612" s="18"/>
      <c r="AK612" s="18"/>
    </row>
    <row r="613" spans="1:37" ht="12.75" customHeight="1">
      <c r="A613" s="1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18"/>
      <c r="N613" s="18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18"/>
      <c r="AJ613" s="18"/>
      <c r="AK613" s="18"/>
    </row>
    <row r="614" spans="1:37" ht="12.75" customHeight="1">
      <c r="A614" s="1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18"/>
      <c r="N614" s="18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18"/>
      <c r="AJ614" s="18"/>
      <c r="AK614" s="18"/>
    </row>
    <row r="615" spans="1:37" ht="12.75" customHeight="1">
      <c r="A615" s="1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18"/>
      <c r="N615" s="18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18"/>
      <c r="AJ615" s="18"/>
      <c r="AK615" s="18"/>
    </row>
    <row r="616" spans="1:37" ht="12.75" customHeight="1">
      <c r="A616" s="1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18"/>
      <c r="N616" s="18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18"/>
      <c r="AJ616" s="18"/>
      <c r="AK616" s="18"/>
    </row>
    <row r="617" spans="1:37" ht="12.75" customHeight="1">
      <c r="A617" s="1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18"/>
      <c r="N617" s="18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18"/>
      <c r="AJ617" s="18"/>
      <c r="AK617" s="18"/>
    </row>
    <row r="618" spans="1:37" ht="12.75" customHeight="1">
      <c r="A618" s="1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18"/>
      <c r="N618" s="18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18"/>
      <c r="AJ618" s="18"/>
      <c r="AK618" s="18"/>
    </row>
    <row r="619" spans="1:37" ht="12.75" customHeight="1">
      <c r="A619" s="1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18"/>
      <c r="N619" s="18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18"/>
      <c r="AJ619" s="18"/>
      <c r="AK619" s="18"/>
    </row>
    <row r="620" spans="1:37" ht="12.75" customHeight="1">
      <c r="A620" s="1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18"/>
      <c r="N620" s="18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18"/>
      <c r="AJ620" s="18"/>
      <c r="AK620" s="18"/>
    </row>
    <row r="621" spans="1:37" ht="12.75" customHeight="1">
      <c r="A621" s="1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18"/>
      <c r="N621" s="18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18"/>
      <c r="AJ621" s="18"/>
      <c r="AK621" s="18"/>
    </row>
    <row r="622" spans="1:37" ht="12.75" customHeight="1">
      <c r="A622" s="1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18"/>
      <c r="N622" s="18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18"/>
      <c r="AJ622" s="18"/>
      <c r="AK622" s="18"/>
    </row>
    <row r="623" spans="1:37" ht="12.75" customHeight="1">
      <c r="A623" s="1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18"/>
      <c r="N623" s="18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18"/>
      <c r="AJ623" s="18"/>
      <c r="AK623" s="18"/>
    </row>
    <row r="624" spans="1:37" ht="12.75" customHeight="1">
      <c r="A624" s="1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8"/>
      <c r="N624" s="18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18"/>
      <c r="AJ624" s="18"/>
      <c r="AK624" s="18"/>
    </row>
    <row r="625" spans="1:37" ht="12.75" customHeight="1">
      <c r="A625" s="1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18"/>
      <c r="N625" s="18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18"/>
      <c r="AJ625" s="18"/>
      <c r="AK625" s="18"/>
    </row>
    <row r="626" spans="1:37" ht="12.75" customHeight="1">
      <c r="A626" s="1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18"/>
      <c r="N626" s="18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18"/>
      <c r="AJ626" s="18"/>
      <c r="AK626" s="18"/>
    </row>
    <row r="627" spans="1:37" ht="12.75" customHeight="1">
      <c r="A627" s="1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18"/>
      <c r="N627" s="18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18"/>
      <c r="AJ627" s="18"/>
      <c r="AK627" s="18"/>
    </row>
    <row r="628" spans="1:37" ht="12.75" customHeight="1">
      <c r="A628" s="1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18"/>
      <c r="N628" s="18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18"/>
      <c r="AJ628" s="18"/>
      <c r="AK628" s="18"/>
    </row>
    <row r="629" spans="1:37" ht="12.75" customHeight="1">
      <c r="A629" s="1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18"/>
      <c r="N629" s="18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18"/>
      <c r="AJ629" s="18"/>
      <c r="AK629" s="18"/>
    </row>
    <row r="630" spans="1:37" ht="12.75" customHeight="1">
      <c r="A630" s="1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18"/>
      <c r="N630" s="18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18"/>
      <c r="AJ630" s="18"/>
      <c r="AK630" s="18"/>
    </row>
    <row r="631" spans="1:37" ht="12.75" customHeight="1">
      <c r="A631" s="1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18"/>
      <c r="N631" s="18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18"/>
      <c r="AJ631" s="18"/>
      <c r="AK631" s="18"/>
    </row>
    <row r="632" spans="1:37" ht="12.75" customHeight="1">
      <c r="A632" s="1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18"/>
      <c r="N632" s="18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18"/>
      <c r="AJ632" s="18"/>
      <c r="AK632" s="18"/>
    </row>
    <row r="633" spans="1:37" ht="12.75" customHeight="1">
      <c r="A633" s="1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18"/>
      <c r="N633" s="18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18"/>
      <c r="AJ633" s="18"/>
      <c r="AK633" s="18"/>
    </row>
    <row r="634" spans="1:37" ht="12.75" customHeight="1">
      <c r="A634" s="1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18"/>
      <c r="N634" s="18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18"/>
      <c r="AJ634" s="18"/>
      <c r="AK634" s="18"/>
    </row>
    <row r="635" spans="1:37" ht="12.75" customHeight="1">
      <c r="A635" s="1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18"/>
      <c r="N635" s="18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18"/>
      <c r="AJ635" s="18"/>
      <c r="AK635" s="18"/>
    </row>
    <row r="636" spans="1:37" ht="12.75" customHeight="1">
      <c r="A636" s="1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18"/>
      <c r="N636" s="18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18"/>
      <c r="AJ636" s="18"/>
      <c r="AK636" s="18"/>
    </row>
    <row r="637" spans="1:37" ht="12.75" customHeight="1">
      <c r="A637" s="1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18"/>
      <c r="N637" s="18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18"/>
      <c r="AJ637" s="18"/>
      <c r="AK637" s="18"/>
    </row>
    <row r="638" spans="1:37" ht="12.75" customHeight="1">
      <c r="A638" s="1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18"/>
      <c r="N638" s="18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18"/>
      <c r="AJ638" s="18"/>
      <c r="AK638" s="18"/>
    </row>
    <row r="639" spans="1:37" ht="12.75" customHeight="1">
      <c r="A639" s="1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18"/>
      <c r="N639" s="18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18"/>
      <c r="AJ639" s="18"/>
      <c r="AK639" s="18"/>
    </row>
    <row r="640" spans="1:37" ht="12.75" customHeight="1">
      <c r="A640" s="1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18"/>
      <c r="N640" s="18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18"/>
      <c r="AJ640" s="18"/>
      <c r="AK640" s="18"/>
    </row>
    <row r="641" spans="1:37" ht="12.75" customHeight="1">
      <c r="A641" s="1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18"/>
      <c r="N641" s="18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18"/>
      <c r="AJ641" s="18"/>
      <c r="AK641" s="18"/>
    </row>
    <row r="642" spans="1:37" ht="12.75" customHeight="1">
      <c r="A642" s="1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18"/>
      <c r="N642" s="18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18"/>
      <c r="AJ642" s="18"/>
      <c r="AK642" s="18"/>
    </row>
    <row r="643" spans="1:37" ht="12.75" customHeight="1">
      <c r="A643" s="1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18"/>
      <c r="N643" s="18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18"/>
      <c r="AJ643" s="18"/>
      <c r="AK643" s="18"/>
    </row>
    <row r="644" spans="1:37" ht="12.75" customHeight="1">
      <c r="A644" s="1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18"/>
      <c r="N644" s="18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18"/>
      <c r="AJ644" s="18"/>
      <c r="AK644" s="18"/>
    </row>
    <row r="645" spans="1:37" ht="12.75" customHeight="1">
      <c r="A645" s="1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18"/>
      <c r="N645" s="18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18"/>
      <c r="AJ645" s="18"/>
      <c r="AK645" s="18"/>
    </row>
    <row r="646" spans="1:37" ht="12.75" customHeight="1">
      <c r="A646" s="1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18"/>
      <c r="N646" s="18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18"/>
      <c r="AJ646" s="18"/>
      <c r="AK646" s="18"/>
    </row>
    <row r="647" spans="1:37" ht="12.75" customHeight="1">
      <c r="A647" s="1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18"/>
      <c r="N647" s="18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18"/>
      <c r="AJ647" s="18"/>
      <c r="AK647" s="18"/>
    </row>
    <row r="648" spans="1:37" ht="12.75" customHeight="1">
      <c r="A648" s="1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18"/>
      <c r="N648" s="18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18"/>
      <c r="AJ648" s="18"/>
      <c r="AK648" s="18"/>
    </row>
    <row r="649" spans="1:37" ht="12.75" customHeight="1">
      <c r="A649" s="1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18"/>
      <c r="N649" s="18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18"/>
      <c r="AJ649" s="18"/>
      <c r="AK649" s="18"/>
    </row>
    <row r="650" spans="1:37" ht="12.75" customHeight="1">
      <c r="A650" s="1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18"/>
      <c r="N650" s="18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18"/>
      <c r="AJ650" s="18"/>
      <c r="AK650" s="18"/>
    </row>
    <row r="651" spans="1:37" ht="12.75" customHeight="1">
      <c r="A651" s="1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18"/>
      <c r="N651" s="18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18"/>
      <c r="AJ651" s="18"/>
      <c r="AK651" s="18"/>
    </row>
    <row r="652" spans="1:37" ht="12.75" customHeight="1">
      <c r="A652" s="1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18"/>
      <c r="N652" s="18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18"/>
      <c r="AJ652" s="18"/>
      <c r="AK652" s="18"/>
    </row>
    <row r="653" spans="1:37" ht="12.75" customHeight="1">
      <c r="A653" s="1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18"/>
      <c r="N653" s="18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18"/>
      <c r="AJ653" s="18"/>
      <c r="AK653" s="18"/>
    </row>
    <row r="654" spans="1:37" ht="12.75" customHeight="1">
      <c r="A654" s="1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18"/>
      <c r="N654" s="18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18"/>
      <c r="AJ654" s="18"/>
      <c r="AK654" s="18"/>
    </row>
    <row r="655" spans="1:37" ht="12.75" customHeight="1">
      <c r="A655" s="1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18"/>
      <c r="N655" s="18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18"/>
      <c r="AJ655" s="18"/>
      <c r="AK655" s="18"/>
    </row>
    <row r="656" spans="1:37" ht="12.75" customHeight="1">
      <c r="A656" s="1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18"/>
      <c r="N656" s="18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18"/>
      <c r="AJ656" s="18"/>
      <c r="AK656" s="18"/>
    </row>
    <row r="657" spans="1:37" ht="12.75" customHeight="1">
      <c r="A657" s="1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18"/>
      <c r="N657" s="18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18"/>
      <c r="AJ657" s="18"/>
      <c r="AK657" s="18"/>
    </row>
    <row r="658" spans="1:37" ht="12.75" customHeight="1">
      <c r="A658" s="1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18"/>
      <c r="N658" s="18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18"/>
      <c r="AJ658" s="18"/>
      <c r="AK658" s="18"/>
    </row>
    <row r="659" spans="1:37" ht="12.75" customHeight="1">
      <c r="A659" s="1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18"/>
      <c r="N659" s="18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18"/>
      <c r="AJ659" s="18"/>
      <c r="AK659" s="18"/>
    </row>
    <row r="660" spans="1:37" ht="12.75" customHeight="1">
      <c r="A660" s="1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18"/>
      <c r="N660" s="18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18"/>
      <c r="AJ660" s="18"/>
      <c r="AK660" s="18"/>
    </row>
    <row r="661" spans="1:37" ht="12.75" customHeight="1">
      <c r="A661" s="1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18"/>
      <c r="N661" s="18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18"/>
      <c r="AJ661" s="18"/>
      <c r="AK661" s="18"/>
    </row>
    <row r="662" spans="1:37" ht="12.75" customHeight="1">
      <c r="A662" s="1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18"/>
      <c r="N662" s="18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18"/>
      <c r="AJ662" s="18"/>
      <c r="AK662" s="18"/>
    </row>
    <row r="663" spans="1:37" ht="12.75" customHeight="1">
      <c r="A663" s="1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18"/>
      <c r="N663" s="18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18"/>
      <c r="AJ663" s="18"/>
      <c r="AK663" s="18"/>
    </row>
    <row r="664" spans="1:37" ht="12.75" customHeight="1">
      <c r="A664" s="1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18"/>
      <c r="N664" s="18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18"/>
      <c r="AJ664" s="18"/>
      <c r="AK664" s="18"/>
    </row>
    <row r="665" spans="1:37" ht="12.75" customHeight="1">
      <c r="A665" s="1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18"/>
      <c r="N665" s="18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18"/>
      <c r="AJ665" s="18"/>
      <c r="AK665" s="18"/>
    </row>
    <row r="666" spans="1:37" ht="12.75" customHeight="1">
      <c r="A666" s="1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18"/>
      <c r="N666" s="18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18"/>
      <c r="AJ666" s="18"/>
      <c r="AK666" s="18"/>
    </row>
    <row r="667" spans="1:37" ht="12.75" customHeight="1">
      <c r="A667" s="1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18"/>
      <c r="N667" s="18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18"/>
      <c r="AJ667" s="18"/>
      <c r="AK667" s="18"/>
    </row>
    <row r="668" spans="1:37" ht="12.75" customHeight="1">
      <c r="A668" s="1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18"/>
      <c r="N668" s="18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18"/>
      <c r="AJ668" s="18"/>
      <c r="AK668" s="18"/>
    </row>
    <row r="669" spans="1:37" ht="12.75" customHeight="1">
      <c r="A669" s="1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18"/>
      <c r="N669" s="18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18"/>
      <c r="AJ669" s="18"/>
      <c r="AK669" s="18"/>
    </row>
    <row r="670" spans="1:37" ht="12.75" customHeight="1">
      <c r="A670" s="1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18"/>
      <c r="N670" s="18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18"/>
      <c r="AJ670" s="18"/>
      <c r="AK670" s="18"/>
    </row>
    <row r="671" spans="1:37" ht="12.75" customHeight="1">
      <c r="A671" s="1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18"/>
      <c r="N671" s="18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18"/>
      <c r="AJ671" s="18"/>
      <c r="AK671" s="18"/>
    </row>
    <row r="672" spans="1:37" ht="12.75" customHeight="1">
      <c r="A672" s="1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18"/>
      <c r="N672" s="18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18"/>
      <c r="AJ672" s="18"/>
      <c r="AK672" s="18"/>
    </row>
    <row r="673" spans="1:37" ht="12.75" customHeight="1">
      <c r="A673" s="1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18"/>
      <c r="N673" s="18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18"/>
      <c r="AJ673" s="18"/>
      <c r="AK673" s="18"/>
    </row>
    <row r="674" spans="1:37" ht="12.75" customHeight="1">
      <c r="A674" s="1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18"/>
      <c r="N674" s="18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18"/>
      <c r="AJ674" s="18"/>
      <c r="AK674" s="18"/>
    </row>
    <row r="675" spans="1:37" ht="12.75" customHeight="1">
      <c r="A675" s="1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18"/>
      <c r="N675" s="18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18"/>
      <c r="AJ675" s="18"/>
      <c r="AK675" s="18"/>
    </row>
    <row r="676" spans="1:37" ht="12.75" customHeight="1">
      <c r="A676" s="1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18"/>
      <c r="N676" s="18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18"/>
      <c r="AJ676" s="18"/>
      <c r="AK676" s="18"/>
    </row>
    <row r="677" spans="1:37" ht="12.75" customHeight="1">
      <c r="A677" s="1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18"/>
      <c r="N677" s="18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18"/>
      <c r="AJ677" s="18"/>
      <c r="AK677" s="18"/>
    </row>
    <row r="678" spans="1:37" ht="12.75" customHeight="1">
      <c r="A678" s="1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18"/>
      <c r="N678" s="18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18"/>
      <c r="AJ678" s="18"/>
      <c r="AK678" s="18"/>
    </row>
    <row r="679" spans="1:37" ht="12.75" customHeight="1">
      <c r="A679" s="1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18"/>
      <c r="N679" s="18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18"/>
      <c r="AJ679" s="18"/>
      <c r="AK679" s="18"/>
    </row>
    <row r="680" spans="1:37" ht="12.75" customHeight="1">
      <c r="A680" s="1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18"/>
      <c r="N680" s="18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18"/>
      <c r="AJ680" s="18"/>
      <c r="AK680" s="18"/>
    </row>
    <row r="681" spans="1:37" ht="12.75" customHeight="1">
      <c r="A681" s="1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18"/>
      <c r="N681" s="18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18"/>
      <c r="AJ681" s="18"/>
      <c r="AK681" s="18"/>
    </row>
    <row r="682" spans="1:37" ht="12.75" customHeight="1">
      <c r="A682" s="1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18"/>
      <c r="N682" s="18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18"/>
      <c r="AJ682" s="18"/>
      <c r="AK682" s="18"/>
    </row>
    <row r="683" spans="1:37" ht="12.75" customHeight="1">
      <c r="A683" s="1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18"/>
      <c r="N683" s="18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18"/>
      <c r="AJ683" s="18"/>
      <c r="AK683" s="18"/>
    </row>
    <row r="684" spans="1:37" ht="12.75" customHeight="1">
      <c r="A684" s="1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18"/>
      <c r="N684" s="18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18"/>
      <c r="AJ684" s="18"/>
      <c r="AK684" s="18"/>
    </row>
    <row r="685" spans="1:37" ht="12.75" customHeight="1">
      <c r="A685" s="1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18"/>
      <c r="N685" s="18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18"/>
      <c r="AJ685" s="18"/>
      <c r="AK685" s="18"/>
    </row>
    <row r="686" spans="1:37" ht="12.75" customHeight="1">
      <c r="A686" s="1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18"/>
      <c r="N686" s="18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18"/>
      <c r="AJ686" s="18"/>
      <c r="AK686" s="18"/>
    </row>
    <row r="687" spans="1:37" ht="12.75" customHeight="1">
      <c r="A687" s="1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18"/>
      <c r="N687" s="18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18"/>
      <c r="AJ687" s="18"/>
      <c r="AK687" s="18"/>
    </row>
    <row r="688" spans="1:37" ht="12.75" customHeight="1">
      <c r="A688" s="1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18"/>
      <c r="N688" s="18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18"/>
      <c r="AJ688" s="18"/>
      <c r="AK688" s="18"/>
    </row>
    <row r="689" spans="1:37" ht="12.75" customHeight="1">
      <c r="A689" s="1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18"/>
      <c r="N689" s="18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18"/>
      <c r="AJ689" s="18"/>
      <c r="AK689" s="18"/>
    </row>
    <row r="690" spans="1:37" ht="12.75" customHeight="1">
      <c r="A690" s="1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18"/>
      <c r="N690" s="18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18"/>
      <c r="AJ690" s="18"/>
      <c r="AK690" s="18"/>
    </row>
    <row r="691" spans="1:37" ht="12.75" customHeight="1">
      <c r="A691" s="1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18"/>
      <c r="N691" s="18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18"/>
      <c r="AJ691" s="18"/>
      <c r="AK691" s="18"/>
    </row>
    <row r="692" spans="1:37" ht="12.75" customHeight="1">
      <c r="A692" s="1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18"/>
      <c r="N692" s="18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18"/>
      <c r="AJ692" s="18"/>
      <c r="AK692" s="18"/>
    </row>
    <row r="693" spans="1:37" ht="12.75" customHeight="1">
      <c r="A693" s="1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18"/>
      <c r="N693" s="18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18"/>
      <c r="AJ693" s="18"/>
      <c r="AK693" s="18"/>
    </row>
    <row r="694" spans="1:37" ht="12.75" customHeight="1">
      <c r="A694" s="1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18"/>
      <c r="N694" s="18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18"/>
      <c r="AJ694" s="18"/>
      <c r="AK694" s="18"/>
    </row>
    <row r="695" spans="1:37" ht="12.75" customHeight="1">
      <c r="A695" s="1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18"/>
      <c r="N695" s="18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18"/>
      <c r="AJ695" s="18"/>
      <c r="AK695" s="18"/>
    </row>
    <row r="696" spans="1:37" ht="12.75" customHeight="1">
      <c r="A696" s="1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18"/>
      <c r="N696" s="18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18"/>
      <c r="AJ696" s="18"/>
      <c r="AK696" s="18"/>
    </row>
    <row r="697" spans="1:37" ht="12.75" customHeight="1">
      <c r="A697" s="1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18"/>
      <c r="N697" s="18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18"/>
      <c r="AJ697" s="18"/>
      <c r="AK697" s="18"/>
    </row>
    <row r="698" spans="1:37" ht="12.75" customHeight="1">
      <c r="A698" s="1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18"/>
      <c r="N698" s="18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18"/>
      <c r="AJ698" s="18"/>
      <c r="AK698" s="18"/>
    </row>
    <row r="699" spans="1:37" ht="12.75" customHeight="1">
      <c r="A699" s="1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18"/>
      <c r="N699" s="18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18"/>
      <c r="AJ699" s="18"/>
      <c r="AK699" s="18"/>
    </row>
    <row r="700" spans="1:37" ht="12.75" customHeight="1">
      <c r="A700" s="1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18"/>
      <c r="N700" s="18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18"/>
      <c r="AJ700" s="18"/>
      <c r="AK700" s="18"/>
    </row>
    <row r="701" spans="1:37" ht="12.75" customHeight="1">
      <c r="A701" s="1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18"/>
      <c r="N701" s="18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18"/>
      <c r="AJ701" s="18"/>
      <c r="AK701" s="18"/>
    </row>
    <row r="702" spans="1:37" ht="12.75" customHeight="1">
      <c r="A702" s="1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18"/>
      <c r="N702" s="18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18"/>
      <c r="AJ702" s="18"/>
      <c r="AK702" s="18"/>
    </row>
    <row r="703" spans="1:37" ht="12.75" customHeight="1">
      <c r="A703" s="1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18"/>
      <c r="N703" s="18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18"/>
      <c r="AJ703" s="18"/>
      <c r="AK703" s="18"/>
    </row>
    <row r="704" spans="1:37" ht="12.75" customHeight="1">
      <c r="A704" s="1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18"/>
      <c r="N704" s="18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18"/>
      <c r="AJ704" s="18"/>
      <c r="AK704" s="18"/>
    </row>
    <row r="705" spans="1:37" ht="12.75" customHeight="1">
      <c r="A705" s="1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18"/>
      <c r="N705" s="18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18"/>
      <c r="AJ705" s="18"/>
      <c r="AK705" s="18"/>
    </row>
    <row r="706" spans="1:37" ht="12.75" customHeight="1">
      <c r="A706" s="1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18"/>
      <c r="N706" s="18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18"/>
      <c r="AJ706" s="18"/>
      <c r="AK706" s="18"/>
    </row>
    <row r="707" spans="1:37" ht="12.75" customHeight="1">
      <c r="A707" s="1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18"/>
      <c r="N707" s="18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18"/>
      <c r="AJ707" s="18"/>
      <c r="AK707" s="18"/>
    </row>
    <row r="708" spans="1:37" ht="12.75" customHeight="1">
      <c r="A708" s="1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18"/>
      <c r="N708" s="18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18"/>
      <c r="AJ708" s="18"/>
      <c r="AK708" s="18"/>
    </row>
    <row r="709" spans="1:37" ht="12.75" customHeight="1">
      <c r="A709" s="1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18"/>
      <c r="N709" s="18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18"/>
      <c r="AJ709" s="18"/>
      <c r="AK709" s="18"/>
    </row>
    <row r="710" spans="1:37" ht="12.75" customHeight="1">
      <c r="A710" s="1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18"/>
      <c r="N710" s="18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18"/>
      <c r="AJ710" s="18"/>
      <c r="AK710" s="18"/>
    </row>
    <row r="711" spans="1:37" ht="12.75" customHeight="1">
      <c r="A711" s="1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18"/>
      <c r="N711" s="18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18"/>
      <c r="AJ711" s="18"/>
      <c r="AK711" s="18"/>
    </row>
    <row r="712" spans="1:37" ht="12.75" customHeight="1">
      <c r="A712" s="1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18"/>
      <c r="N712" s="18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18"/>
      <c r="AJ712" s="18"/>
      <c r="AK712" s="18"/>
    </row>
    <row r="713" spans="1:37" ht="12.75" customHeight="1">
      <c r="A713" s="1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18"/>
      <c r="N713" s="18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18"/>
      <c r="AJ713" s="18"/>
      <c r="AK713" s="18"/>
    </row>
    <row r="714" spans="1:37" ht="12.75" customHeight="1">
      <c r="A714" s="1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18"/>
      <c r="N714" s="18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18"/>
      <c r="AJ714" s="18"/>
      <c r="AK714" s="18"/>
    </row>
    <row r="715" spans="1:37" ht="12.75" customHeight="1">
      <c r="A715" s="1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18"/>
      <c r="N715" s="18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18"/>
      <c r="AJ715" s="18"/>
      <c r="AK715" s="18"/>
    </row>
    <row r="716" spans="1:37" ht="12.75" customHeight="1">
      <c r="A716" s="1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18"/>
      <c r="N716" s="18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18"/>
      <c r="AJ716" s="18"/>
      <c r="AK716" s="18"/>
    </row>
    <row r="717" spans="1:37" ht="12.75" customHeight="1">
      <c r="A717" s="1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18"/>
      <c r="N717" s="18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18"/>
      <c r="AJ717" s="18"/>
      <c r="AK717" s="18"/>
    </row>
    <row r="718" spans="1:37" ht="12.75" customHeight="1">
      <c r="A718" s="1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18"/>
      <c r="N718" s="18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18"/>
      <c r="AJ718" s="18"/>
      <c r="AK718" s="18"/>
    </row>
    <row r="719" spans="1:37" ht="12.75" customHeight="1">
      <c r="A719" s="1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18"/>
      <c r="N719" s="18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18"/>
      <c r="AJ719" s="18"/>
      <c r="AK719" s="18"/>
    </row>
    <row r="720" spans="1:37" ht="12.75" customHeight="1">
      <c r="A720" s="1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18"/>
      <c r="N720" s="18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18"/>
      <c r="AJ720" s="18"/>
      <c r="AK720" s="18"/>
    </row>
    <row r="721" spans="1:37" ht="12.75" customHeight="1">
      <c r="A721" s="1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18"/>
      <c r="N721" s="18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18"/>
      <c r="AJ721" s="18"/>
      <c r="AK721" s="18"/>
    </row>
    <row r="722" spans="1:37" ht="12.75" customHeight="1">
      <c r="A722" s="1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18"/>
      <c r="N722" s="18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18"/>
      <c r="AJ722" s="18"/>
      <c r="AK722" s="18"/>
    </row>
    <row r="723" spans="1:37" ht="12.75" customHeight="1">
      <c r="A723" s="1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18"/>
      <c r="N723" s="18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18"/>
      <c r="AJ723" s="18"/>
      <c r="AK723" s="18"/>
    </row>
    <row r="724" spans="1:37" ht="12.75" customHeight="1">
      <c r="A724" s="1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18"/>
      <c r="N724" s="18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18"/>
      <c r="AJ724" s="18"/>
      <c r="AK724" s="18"/>
    </row>
    <row r="725" spans="1:37" ht="12.75" customHeight="1">
      <c r="A725" s="1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18"/>
      <c r="N725" s="18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18"/>
      <c r="AJ725" s="18"/>
      <c r="AK725" s="18"/>
    </row>
    <row r="726" spans="1:37" ht="12.75" customHeight="1">
      <c r="A726" s="1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18"/>
      <c r="N726" s="18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18"/>
      <c r="AJ726" s="18"/>
      <c r="AK726" s="18"/>
    </row>
    <row r="727" spans="1:37" ht="12.75" customHeight="1">
      <c r="A727" s="1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18"/>
      <c r="N727" s="18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18"/>
      <c r="AJ727" s="18"/>
      <c r="AK727" s="18"/>
    </row>
    <row r="728" spans="1:37" ht="12.75" customHeight="1">
      <c r="A728" s="1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18"/>
      <c r="N728" s="18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18"/>
      <c r="AJ728" s="18"/>
      <c r="AK728" s="18"/>
    </row>
    <row r="729" spans="1:37" ht="12.75" customHeight="1">
      <c r="A729" s="1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18"/>
      <c r="N729" s="18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18"/>
      <c r="AJ729" s="18"/>
      <c r="AK729" s="18"/>
    </row>
    <row r="730" spans="1:37" ht="12.75" customHeight="1">
      <c r="A730" s="1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18"/>
      <c r="N730" s="18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18"/>
      <c r="AJ730" s="18"/>
      <c r="AK730" s="18"/>
    </row>
    <row r="731" spans="1:37" ht="12.75" customHeight="1">
      <c r="A731" s="1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18"/>
      <c r="N731" s="18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18"/>
      <c r="AJ731" s="18"/>
      <c r="AK731" s="18"/>
    </row>
    <row r="732" spans="1:37" ht="12.75" customHeight="1">
      <c r="A732" s="1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18"/>
      <c r="N732" s="18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18"/>
      <c r="AJ732" s="18"/>
      <c r="AK732" s="18"/>
    </row>
    <row r="733" spans="1:37" ht="12.75" customHeight="1">
      <c r="A733" s="1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18"/>
      <c r="N733" s="18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18"/>
      <c r="AJ733" s="18"/>
      <c r="AK733" s="18"/>
    </row>
    <row r="734" spans="1:37" ht="12.75" customHeight="1">
      <c r="A734" s="1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18"/>
      <c r="N734" s="18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18"/>
      <c r="AJ734" s="18"/>
      <c r="AK734" s="18"/>
    </row>
    <row r="735" spans="1:37" ht="12.75" customHeight="1">
      <c r="A735" s="1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18"/>
      <c r="N735" s="18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18"/>
      <c r="AJ735" s="18"/>
      <c r="AK735" s="18"/>
    </row>
    <row r="736" spans="1:37" ht="12.75" customHeight="1">
      <c r="A736" s="1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18"/>
      <c r="N736" s="18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18"/>
      <c r="AJ736" s="18"/>
      <c r="AK736" s="18"/>
    </row>
    <row r="737" spans="1:37" ht="12.75" customHeight="1">
      <c r="A737" s="1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18"/>
      <c r="N737" s="18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18"/>
      <c r="AJ737" s="18"/>
      <c r="AK737" s="18"/>
    </row>
    <row r="738" spans="1:37" ht="12.75" customHeight="1">
      <c r="A738" s="1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18"/>
      <c r="N738" s="18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18"/>
      <c r="AJ738" s="18"/>
      <c r="AK738" s="18"/>
    </row>
    <row r="739" spans="1:37" ht="12.75" customHeight="1">
      <c r="A739" s="1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18"/>
      <c r="N739" s="18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18"/>
      <c r="AJ739" s="18"/>
      <c r="AK739" s="18"/>
    </row>
    <row r="740" spans="1:37" ht="12.75" customHeight="1">
      <c r="A740" s="1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18"/>
      <c r="N740" s="18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18"/>
      <c r="AJ740" s="18"/>
      <c r="AK740" s="18"/>
    </row>
    <row r="741" spans="1:37" ht="12.75" customHeight="1">
      <c r="A741" s="1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18"/>
      <c r="N741" s="18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18"/>
      <c r="AJ741" s="18"/>
      <c r="AK741" s="18"/>
    </row>
    <row r="742" spans="1:37" ht="12.75" customHeight="1">
      <c r="A742" s="1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18"/>
      <c r="N742" s="18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18"/>
      <c r="AJ742" s="18"/>
      <c r="AK742" s="18"/>
    </row>
    <row r="743" spans="1:37" ht="12.75" customHeight="1">
      <c r="A743" s="1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18"/>
      <c r="N743" s="18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18"/>
      <c r="AJ743" s="18"/>
      <c r="AK743" s="18"/>
    </row>
    <row r="744" spans="1:37" ht="12.75" customHeight="1">
      <c r="A744" s="1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18"/>
      <c r="N744" s="18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18"/>
      <c r="AJ744" s="18"/>
      <c r="AK744" s="18"/>
    </row>
    <row r="745" spans="1:37" ht="12.75" customHeight="1">
      <c r="A745" s="1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18"/>
      <c r="N745" s="18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18"/>
      <c r="AJ745" s="18"/>
      <c r="AK745" s="18"/>
    </row>
    <row r="746" spans="1:37" ht="12.75" customHeight="1">
      <c r="A746" s="1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18"/>
      <c r="N746" s="18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18"/>
      <c r="AJ746" s="18"/>
      <c r="AK746" s="18"/>
    </row>
    <row r="747" spans="1:37" ht="12.75" customHeight="1">
      <c r="A747" s="1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18"/>
      <c r="N747" s="18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18"/>
      <c r="AJ747" s="18"/>
      <c r="AK747" s="18"/>
    </row>
    <row r="748" spans="1:37" ht="12.75" customHeight="1">
      <c r="A748" s="1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18"/>
      <c r="N748" s="18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18"/>
      <c r="AJ748" s="18"/>
      <c r="AK748" s="18"/>
    </row>
    <row r="749" spans="1:37" ht="12.75" customHeight="1">
      <c r="A749" s="1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18"/>
      <c r="N749" s="18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18"/>
      <c r="AJ749" s="18"/>
      <c r="AK749" s="18"/>
    </row>
    <row r="750" spans="1:37" ht="12.75" customHeight="1">
      <c r="A750" s="1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18"/>
      <c r="N750" s="18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18"/>
      <c r="AJ750" s="18"/>
      <c r="AK750" s="18"/>
    </row>
    <row r="751" spans="1:37" ht="12.75" customHeight="1">
      <c r="A751" s="1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18"/>
      <c r="N751" s="18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18"/>
      <c r="AJ751" s="18"/>
      <c r="AK751" s="18"/>
    </row>
    <row r="752" spans="1:37" ht="12.75" customHeight="1">
      <c r="A752" s="1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18"/>
      <c r="N752" s="18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18"/>
      <c r="AJ752" s="18"/>
      <c r="AK752" s="18"/>
    </row>
    <row r="753" spans="1:37" ht="12.75" customHeight="1">
      <c r="A753" s="1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18"/>
      <c r="N753" s="18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18"/>
      <c r="AJ753" s="18"/>
      <c r="AK753" s="18"/>
    </row>
    <row r="754" spans="1:37" ht="12.75" customHeight="1">
      <c r="A754" s="1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18"/>
      <c r="N754" s="18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18"/>
      <c r="AJ754" s="18"/>
      <c r="AK754" s="18"/>
    </row>
    <row r="755" spans="1:37" ht="12.75" customHeight="1">
      <c r="A755" s="1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18"/>
      <c r="N755" s="18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18"/>
      <c r="AJ755" s="18"/>
      <c r="AK755" s="18"/>
    </row>
    <row r="756" spans="1:37" ht="12.75" customHeight="1">
      <c r="A756" s="1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18"/>
      <c r="N756" s="18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18"/>
      <c r="AJ756" s="18"/>
      <c r="AK756" s="18"/>
    </row>
    <row r="757" spans="1:37" ht="12.75" customHeight="1">
      <c r="A757" s="1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18"/>
      <c r="N757" s="18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18"/>
      <c r="AJ757" s="18"/>
      <c r="AK757" s="18"/>
    </row>
    <row r="758" spans="1:37" ht="12.75" customHeight="1">
      <c r="A758" s="1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18"/>
      <c r="N758" s="18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18"/>
      <c r="AJ758" s="18"/>
      <c r="AK758" s="18"/>
    </row>
    <row r="759" spans="1:37" ht="12.75" customHeight="1">
      <c r="A759" s="1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18"/>
      <c r="N759" s="18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18"/>
      <c r="AJ759" s="18"/>
      <c r="AK759" s="18"/>
    </row>
    <row r="760" spans="1:37" ht="12.75" customHeight="1">
      <c r="A760" s="1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18"/>
      <c r="N760" s="18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18"/>
      <c r="AJ760" s="18"/>
      <c r="AK760" s="18"/>
    </row>
    <row r="761" spans="1:37" ht="12.75" customHeight="1">
      <c r="A761" s="1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18"/>
      <c r="N761" s="18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18"/>
      <c r="AJ761" s="18"/>
      <c r="AK761" s="18"/>
    </row>
    <row r="762" spans="1:37" ht="12.75" customHeight="1">
      <c r="A762" s="1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18"/>
      <c r="N762" s="18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18"/>
      <c r="AJ762" s="18"/>
      <c r="AK762" s="18"/>
    </row>
    <row r="763" spans="1:37" ht="12.75" customHeight="1">
      <c r="A763" s="1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18"/>
      <c r="N763" s="18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18"/>
      <c r="AJ763" s="18"/>
      <c r="AK763" s="18"/>
    </row>
    <row r="764" spans="1:37" ht="12.75" customHeight="1">
      <c r="A764" s="1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18"/>
      <c r="N764" s="18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18"/>
      <c r="AJ764" s="18"/>
      <c r="AK764" s="18"/>
    </row>
    <row r="765" spans="1:37" ht="12.75" customHeight="1">
      <c r="A765" s="1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18"/>
      <c r="N765" s="18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18"/>
      <c r="AJ765" s="18"/>
      <c r="AK765" s="18"/>
    </row>
    <row r="766" spans="1:37" ht="12.75" customHeight="1">
      <c r="A766" s="1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18"/>
      <c r="N766" s="18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18"/>
      <c r="AJ766" s="18"/>
      <c r="AK766" s="18"/>
    </row>
    <row r="767" spans="1:37" ht="12.75" customHeight="1">
      <c r="A767" s="1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18"/>
      <c r="N767" s="18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18"/>
      <c r="AJ767" s="18"/>
      <c r="AK767" s="18"/>
    </row>
    <row r="768" spans="1:37" ht="12.75" customHeight="1">
      <c r="A768" s="1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18"/>
      <c r="N768" s="18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18"/>
      <c r="AJ768" s="18"/>
      <c r="AK768" s="18"/>
    </row>
    <row r="769" spans="1:37" ht="12.75" customHeight="1">
      <c r="A769" s="1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18"/>
      <c r="N769" s="18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18"/>
      <c r="AJ769" s="18"/>
      <c r="AK769" s="18"/>
    </row>
    <row r="770" spans="1:37" ht="12.75" customHeight="1">
      <c r="A770" s="1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18"/>
      <c r="N770" s="18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18"/>
      <c r="AJ770" s="18"/>
      <c r="AK770" s="18"/>
    </row>
    <row r="771" spans="1:37" ht="12.75" customHeight="1">
      <c r="A771" s="1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18"/>
      <c r="N771" s="18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18"/>
      <c r="AJ771" s="18"/>
      <c r="AK771" s="18"/>
    </row>
    <row r="772" spans="1:37" ht="12.75" customHeight="1">
      <c r="A772" s="1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18"/>
      <c r="N772" s="18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18"/>
      <c r="AJ772" s="18"/>
      <c r="AK772" s="18"/>
    </row>
    <row r="773" spans="1:37" ht="12.75" customHeight="1">
      <c r="A773" s="1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18"/>
      <c r="N773" s="18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18"/>
      <c r="AJ773" s="18"/>
      <c r="AK773" s="18"/>
    </row>
    <row r="774" spans="1:37" ht="12.75" customHeight="1">
      <c r="A774" s="1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18"/>
      <c r="N774" s="18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18"/>
      <c r="AJ774" s="18"/>
      <c r="AK774" s="18"/>
    </row>
    <row r="775" spans="1:37" ht="12.75" customHeight="1">
      <c r="A775" s="1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18"/>
      <c r="N775" s="18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18"/>
      <c r="AJ775" s="18"/>
      <c r="AK775" s="18"/>
    </row>
    <row r="776" spans="1:37" ht="12.75" customHeight="1">
      <c r="A776" s="1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18"/>
      <c r="N776" s="18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18"/>
      <c r="AJ776" s="18"/>
      <c r="AK776" s="18"/>
    </row>
    <row r="777" spans="1:37" ht="12.75" customHeight="1">
      <c r="A777" s="1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18"/>
      <c r="N777" s="18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18"/>
      <c r="AJ777" s="18"/>
      <c r="AK777" s="18"/>
    </row>
    <row r="778" spans="1:37" ht="12.75" customHeight="1">
      <c r="A778" s="1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18"/>
      <c r="N778" s="18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18"/>
      <c r="AJ778" s="18"/>
      <c r="AK778" s="18"/>
    </row>
    <row r="779" spans="1:37" ht="12.75" customHeight="1">
      <c r="A779" s="1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18"/>
      <c r="N779" s="18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18"/>
      <c r="AJ779" s="18"/>
      <c r="AK779" s="18"/>
    </row>
    <row r="780" spans="1:37" ht="12.75" customHeight="1">
      <c r="A780" s="1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18"/>
      <c r="N780" s="18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18"/>
      <c r="AJ780" s="18"/>
      <c r="AK780" s="18"/>
    </row>
    <row r="781" spans="1:37" ht="12.75" customHeight="1">
      <c r="A781" s="1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18"/>
      <c r="N781" s="18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18"/>
      <c r="AJ781" s="18"/>
      <c r="AK781" s="18"/>
    </row>
    <row r="782" spans="1:37" ht="12.75" customHeight="1">
      <c r="A782" s="1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18"/>
      <c r="N782" s="18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18"/>
      <c r="AJ782" s="18"/>
      <c r="AK782" s="18"/>
    </row>
    <row r="783" spans="1:37" ht="12.75" customHeight="1">
      <c r="A783" s="1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18"/>
      <c r="N783" s="18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18"/>
      <c r="AJ783" s="18"/>
      <c r="AK783" s="18"/>
    </row>
    <row r="784" spans="1:37" ht="12.75" customHeight="1">
      <c r="A784" s="1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18"/>
      <c r="N784" s="18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18"/>
      <c r="AJ784" s="18"/>
      <c r="AK784" s="18"/>
    </row>
    <row r="785" spans="1:37" ht="12.75" customHeight="1">
      <c r="A785" s="1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18"/>
      <c r="N785" s="18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18"/>
      <c r="AJ785" s="18"/>
      <c r="AK785" s="18"/>
    </row>
    <row r="786" spans="1:37" ht="12.75" customHeight="1">
      <c r="A786" s="1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18"/>
      <c r="N786" s="18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18"/>
      <c r="AJ786" s="18"/>
      <c r="AK786" s="18"/>
    </row>
    <row r="787" spans="1:37" ht="12.75" customHeight="1">
      <c r="A787" s="1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18"/>
      <c r="N787" s="18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18"/>
      <c r="AJ787" s="18"/>
      <c r="AK787" s="18"/>
    </row>
    <row r="788" spans="1:37" ht="12.75" customHeight="1">
      <c r="A788" s="1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18"/>
      <c r="N788" s="18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18"/>
      <c r="AJ788" s="18"/>
      <c r="AK788" s="18"/>
    </row>
    <row r="789" spans="1:37" ht="12.75" customHeight="1">
      <c r="A789" s="1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18"/>
      <c r="N789" s="18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18"/>
      <c r="AJ789" s="18"/>
      <c r="AK789" s="18"/>
    </row>
    <row r="790" spans="1:37" ht="12.75" customHeight="1">
      <c r="A790" s="1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18"/>
      <c r="N790" s="18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18"/>
      <c r="AJ790" s="18"/>
      <c r="AK790" s="18"/>
    </row>
    <row r="791" spans="1:37" ht="12.75" customHeight="1">
      <c r="A791" s="1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18"/>
      <c r="N791" s="18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18"/>
      <c r="AJ791" s="18"/>
      <c r="AK791" s="18"/>
    </row>
    <row r="792" spans="1:37" ht="12.75" customHeight="1">
      <c r="A792" s="1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18"/>
      <c r="N792" s="18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18"/>
      <c r="AJ792" s="18"/>
      <c r="AK792" s="18"/>
    </row>
    <row r="793" spans="1:37" ht="12.75" customHeight="1">
      <c r="A793" s="1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18"/>
      <c r="N793" s="18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18"/>
      <c r="AJ793" s="18"/>
      <c r="AK793" s="18"/>
    </row>
    <row r="794" spans="1:37" ht="12.75" customHeight="1">
      <c r="A794" s="1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18"/>
      <c r="N794" s="18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18"/>
      <c r="AJ794" s="18"/>
      <c r="AK794" s="18"/>
    </row>
    <row r="795" spans="1:37" ht="12.75" customHeight="1">
      <c r="A795" s="1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18"/>
      <c r="N795" s="18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18"/>
      <c r="AJ795" s="18"/>
      <c r="AK795" s="18"/>
    </row>
    <row r="796" spans="1:37" ht="12.75" customHeight="1">
      <c r="A796" s="1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18"/>
      <c r="N796" s="18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18"/>
      <c r="AJ796" s="18"/>
      <c r="AK796" s="18"/>
    </row>
    <row r="797" spans="1:37" ht="12.75" customHeight="1">
      <c r="A797" s="1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18"/>
      <c r="N797" s="18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18"/>
      <c r="AJ797" s="18"/>
      <c r="AK797" s="18"/>
    </row>
    <row r="798" spans="1:37" ht="12.75" customHeight="1">
      <c r="A798" s="1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18"/>
      <c r="N798" s="18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18"/>
      <c r="AJ798" s="18"/>
      <c r="AK798" s="18"/>
    </row>
    <row r="799" spans="1:37" ht="12.75" customHeight="1">
      <c r="A799" s="1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18"/>
      <c r="N799" s="18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18"/>
      <c r="AJ799" s="18"/>
      <c r="AK799" s="18"/>
    </row>
    <row r="800" spans="1:37" ht="12.75" customHeight="1">
      <c r="A800" s="1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18"/>
      <c r="N800" s="18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18"/>
      <c r="AJ800" s="18"/>
      <c r="AK800" s="18"/>
    </row>
    <row r="801" spans="1:37" ht="12.75" customHeight="1">
      <c r="A801" s="1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18"/>
      <c r="N801" s="18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18"/>
      <c r="AJ801" s="18"/>
      <c r="AK801" s="18"/>
    </row>
    <row r="802" spans="1:37" ht="12.75" customHeight="1">
      <c r="A802" s="1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18"/>
      <c r="N802" s="18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18"/>
      <c r="AJ802" s="18"/>
      <c r="AK802" s="18"/>
    </row>
    <row r="803" spans="1:37" ht="12.75" customHeight="1">
      <c r="A803" s="1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18"/>
      <c r="N803" s="18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18"/>
      <c r="AJ803" s="18"/>
      <c r="AK803" s="18"/>
    </row>
    <row r="804" spans="1:37" ht="12.75" customHeight="1">
      <c r="A804" s="1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18"/>
      <c r="N804" s="18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18"/>
      <c r="AJ804" s="18"/>
      <c r="AK804" s="18"/>
    </row>
    <row r="805" spans="1:37" ht="12.75" customHeight="1">
      <c r="A805" s="1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18"/>
      <c r="N805" s="18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18"/>
      <c r="AJ805" s="18"/>
      <c r="AK805" s="18"/>
    </row>
    <row r="806" spans="1:37" ht="12.75" customHeight="1">
      <c r="A806" s="1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18"/>
      <c r="N806" s="18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18"/>
      <c r="AJ806" s="18"/>
      <c r="AK806" s="18"/>
    </row>
    <row r="807" spans="1:37" ht="12.75" customHeight="1">
      <c r="A807" s="1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18"/>
      <c r="N807" s="18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18"/>
      <c r="AJ807" s="18"/>
      <c r="AK807" s="18"/>
    </row>
    <row r="808" spans="1:37" ht="12.75" customHeight="1">
      <c r="A808" s="1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18"/>
      <c r="N808" s="18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18"/>
      <c r="AJ808" s="18"/>
      <c r="AK808" s="18"/>
    </row>
    <row r="809" spans="1:37" ht="12.75" customHeight="1">
      <c r="A809" s="1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18"/>
      <c r="N809" s="18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18"/>
      <c r="AJ809" s="18"/>
      <c r="AK809" s="18"/>
    </row>
    <row r="810" spans="1:37" ht="12.75" customHeight="1">
      <c r="A810" s="1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18"/>
      <c r="N810" s="18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18"/>
      <c r="AJ810" s="18"/>
      <c r="AK810" s="18"/>
    </row>
    <row r="811" spans="1:37" ht="12.75" customHeight="1">
      <c r="A811" s="1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18"/>
      <c r="N811" s="18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18"/>
      <c r="AJ811" s="18"/>
      <c r="AK811" s="18"/>
    </row>
    <row r="812" spans="1:37" ht="12.75" customHeight="1">
      <c r="A812" s="1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18"/>
      <c r="N812" s="18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18"/>
      <c r="AJ812" s="18"/>
      <c r="AK812" s="18"/>
    </row>
    <row r="813" spans="1:37" ht="12.75" customHeight="1">
      <c r="A813" s="1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18"/>
      <c r="N813" s="18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18"/>
      <c r="AJ813" s="18"/>
      <c r="AK813" s="18"/>
    </row>
    <row r="814" spans="1:37" ht="12.75" customHeight="1">
      <c r="A814" s="1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18"/>
      <c r="N814" s="18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18"/>
      <c r="AJ814" s="18"/>
      <c r="AK814" s="18"/>
    </row>
    <row r="815" spans="1:37" ht="12.75" customHeight="1">
      <c r="A815" s="1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18"/>
      <c r="N815" s="18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18"/>
      <c r="AJ815" s="18"/>
      <c r="AK815" s="18"/>
    </row>
    <row r="816" spans="1:37" ht="12.75" customHeight="1">
      <c r="A816" s="1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18"/>
      <c r="N816" s="18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18"/>
      <c r="AJ816" s="18"/>
      <c r="AK816" s="18"/>
    </row>
    <row r="817" spans="1:37" ht="12.75" customHeight="1">
      <c r="A817" s="1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18"/>
      <c r="N817" s="18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18"/>
      <c r="AJ817" s="18"/>
      <c r="AK817" s="18"/>
    </row>
    <row r="818" spans="1:37" ht="12.75" customHeight="1">
      <c r="A818" s="1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18"/>
      <c r="N818" s="18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18"/>
      <c r="AJ818" s="18"/>
      <c r="AK818" s="18"/>
    </row>
    <row r="819" spans="1:37" ht="12.75" customHeight="1">
      <c r="A819" s="1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18"/>
      <c r="N819" s="18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18"/>
      <c r="AJ819" s="18"/>
      <c r="AK819" s="18"/>
    </row>
    <row r="820" spans="1:37" ht="12.75" customHeight="1">
      <c r="A820" s="1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18"/>
      <c r="N820" s="18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18"/>
      <c r="AJ820" s="18"/>
      <c r="AK820" s="18"/>
    </row>
    <row r="821" spans="1:37" ht="12.75" customHeight="1">
      <c r="A821" s="1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18"/>
      <c r="N821" s="18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18"/>
      <c r="AJ821" s="18"/>
      <c r="AK821" s="18"/>
    </row>
    <row r="822" spans="1:37" ht="12.75" customHeight="1">
      <c r="A822" s="1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18"/>
      <c r="N822" s="18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18"/>
      <c r="AJ822" s="18"/>
      <c r="AK822" s="18"/>
    </row>
    <row r="823" spans="1:37" ht="12.75" customHeight="1">
      <c r="A823" s="1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18"/>
      <c r="N823" s="18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18"/>
      <c r="AJ823" s="18"/>
      <c r="AK823" s="18"/>
    </row>
    <row r="824" spans="1:37" ht="12.75" customHeight="1">
      <c r="A824" s="1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18"/>
      <c r="N824" s="18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18"/>
      <c r="AJ824" s="18"/>
      <c r="AK824" s="18"/>
    </row>
    <row r="825" spans="1:37" ht="12.75" customHeight="1">
      <c r="A825" s="1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18"/>
      <c r="N825" s="18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18"/>
      <c r="AJ825" s="18"/>
      <c r="AK825" s="18"/>
    </row>
    <row r="826" spans="1:37" ht="12.75" customHeight="1">
      <c r="A826" s="1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18"/>
      <c r="N826" s="18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18"/>
      <c r="AJ826" s="18"/>
      <c r="AK826" s="18"/>
    </row>
    <row r="827" spans="1:37" ht="12.75" customHeight="1">
      <c r="A827" s="1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18"/>
      <c r="N827" s="18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18"/>
      <c r="AJ827" s="18"/>
      <c r="AK827" s="18"/>
    </row>
    <row r="828" spans="1:37" ht="12.75" customHeight="1">
      <c r="A828" s="1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18"/>
      <c r="N828" s="18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18"/>
      <c r="AJ828" s="18"/>
      <c r="AK828" s="18"/>
    </row>
    <row r="829" spans="1:37" ht="12.75" customHeight="1">
      <c r="A829" s="1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18"/>
      <c r="N829" s="18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18"/>
      <c r="AJ829" s="18"/>
      <c r="AK829" s="18"/>
    </row>
    <row r="830" spans="1:37" ht="12.75" customHeight="1">
      <c r="A830" s="1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18"/>
      <c r="N830" s="18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18"/>
      <c r="AJ830" s="18"/>
      <c r="AK830" s="18"/>
    </row>
    <row r="831" spans="1:37" ht="12.75" customHeight="1">
      <c r="A831" s="1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18"/>
      <c r="N831" s="18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18"/>
      <c r="AJ831" s="18"/>
      <c r="AK831" s="18"/>
    </row>
    <row r="832" spans="1:37" ht="12.75" customHeight="1">
      <c r="A832" s="1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18"/>
      <c r="N832" s="18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18"/>
      <c r="AJ832" s="18"/>
      <c r="AK832" s="18"/>
    </row>
    <row r="833" spans="1:37" ht="12.75" customHeight="1">
      <c r="A833" s="1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18"/>
      <c r="N833" s="18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18"/>
      <c r="AJ833" s="18"/>
      <c r="AK833" s="18"/>
    </row>
    <row r="834" spans="1:37" ht="12.75" customHeight="1">
      <c r="A834" s="1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18"/>
      <c r="N834" s="18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18"/>
      <c r="AJ834" s="18"/>
      <c r="AK834" s="18"/>
    </row>
    <row r="835" spans="1:37" ht="12.75" customHeight="1">
      <c r="A835" s="1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18"/>
      <c r="N835" s="18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18"/>
      <c r="AJ835" s="18"/>
      <c r="AK835" s="18"/>
    </row>
    <row r="836" spans="1:37" ht="12.75" customHeight="1">
      <c r="A836" s="1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18"/>
      <c r="N836" s="18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18"/>
      <c r="AJ836" s="18"/>
      <c r="AK836" s="18"/>
    </row>
    <row r="837" spans="1:37" ht="12.75" customHeight="1">
      <c r="A837" s="1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18"/>
      <c r="N837" s="18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18"/>
      <c r="AJ837" s="18"/>
      <c r="AK837" s="18"/>
    </row>
    <row r="838" spans="1:37" ht="12.75" customHeight="1">
      <c r="A838" s="1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18"/>
      <c r="N838" s="18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18"/>
      <c r="AJ838" s="18"/>
      <c r="AK838" s="18"/>
    </row>
    <row r="839" spans="1:37" ht="12.75" customHeight="1">
      <c r="A839" s="1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18"/>
      <c r="N839" s="18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18"/>
      <c r="AJ839" s="18"/>
      <c r="AK839" s="18"/>
    </row>
    <row r="840" spans="1:37" ht="12.75" customHeight="1">
      <c r="A840" s="1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18"/>
      <c r="N840" s="18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18"/>
      <c r="AJ840" s="18"/>
      <c r="AK840" s="18"/>
    </row>
    <row r="841" spans="1:37" ht="12.75" customHeight="1">
      <c r="A841" s="1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18"/>
      <c r="N841" s="18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18"/>
      <c r="AJ841" s="18"/>
      <c r="AK841" s="18"/>
    </row>
    <row r="842" spans="1:37" ht="12.75" customHeight="1">
      <c r="A842" s="1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18"/>
      <c r="N842" s="18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18"/>
      <c r="AJ842" s="18"/>
      <c r="AK842" s="18"/>
    </row>
    <row r="843" spans="1:37" ht="12.75" customHeight="1">
      <c r="A843" s="1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18"/>
      <c r="N843" s="18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18"/>
      <c r="AJ843" s="18"/>
      <c r="AK843" s="18"/>
    </row>
    <row r="844" spans="1:37" ht="12.75" customHeight="1">
      <c r="A844" s="1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18"/>
      <c r="N844" s="18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18"/>
      <c r="AJ844" s="18"/>
      <c r="AK844" s="18"/>
    </row>
    <row r="845" spans="1:37" ht="12.75" customHeight="1">
      <c r="A845" s="1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18"/>
      <c r="N845" s="18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18"/>
      <c r="AJ845" s="18"/>
      <c r="AK845" s="18"/>
    </row>
    <row r="846" spans="1:37" ht="12.75" customHeight="1">
      <c r="A846" s="1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18"/>
      <c r="N846" s="18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18"/>
      <c r="AJ846" s="18"/>
      <c r="AK846" s="18"/>
    </row>
    <row r="847" spans="1:37" ht="12.75" customHeight="1">
      <c r="A847" s="1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18"/>
      <c r="N847" s="18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18"/>
      <c r="AJ847" s="18"/>
      <c r="AK847" s="18"/>
    </row>
    <row r="848" spans="1:37" ht="12.75" customHeight="1">
      <c r="A848" s="1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18"/>
      <c r="N848" s="18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18"/>
      <c r="AJ848" s="18"/>
      <c r="AK848" s="18"/>
    </row>
    <row r="849" spans="1:37" ht="12.75" customHeight="1">
      <c r="A849" s="1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18"/>
      <c r="N849" s="18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18"/>
      <c r="AJ849" s="18"/>
      <c r="AK849" s="18"/>
    </row>
    <row r="850" spans="1:37" ht="12.75" customHeight="1">
      <c r="A850" s="1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18"/>
      <c r="N850" s="18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18"/>
      <c r="AJ850" s="18"/>
      <c r="AK850" s="18"/>
    </row>
    <row r="851" spans="1:37" ht="12.75" customHeight="1">
      <c r="A851" s="1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18"/>
      <c r="N851" s="18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18"/>
      <c r="AJ851" s="18"/>
      <c r="AK851" s="18"/>
    </row>
    <row r="852" spans="1:37" ht="12.75" customHeight="1">
      <c r="A852" s="1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18"/>
      <c r="N852" s="18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18"/>
      <c r="AJ852" s="18"/>
      <c r="AK852" s="18"/>
    </row>
    <row r="853" spans="1:37" ht="12.75" customHeight="1">
      <c r="A853" s="1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18"/>
      <c r="N853" s="18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18"/>
      <c r="AJ853" s="18"/>
      <c r="AK853" s="18"/>
    </row>
    <row r="854" spans="1:37" ht="12.75" customHeight="1">
      <c r="A854" s="1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18"/>
      <c r="N854" s="18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18"/>
      <c r="AJ854" s="18"/>
      <c r="AK854" s="18"/>
    </row>
    <row r="855" spans="1:37" ht="12.75" customHeight="1">
      <c r="A855" s="1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18"/>
      <c r="N855" s="18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18"/>
      <c r="AJ855" s="18"/>
      <c r="AK855" s="18"/>
    </row>
    <row r="856" spans="1:37" ht="12.75" customHeight="1">
      <c r="A856" s="1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18"/>
      <c r="N856" s="18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18"/>
      <c r="AJ856" s="18"/>
      <c r="AK856" s="18"/>
    </row>
    <row r="857" spans="1:37" ht="12.75" customHeight="1">
      <c r="A857" s="1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18"/>
      <c r="N857" s="18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18"/>
      <c r="AJ857" s="18"/>
      <c r="AK857" s="18"/>
    </row>
    <row r="858" spans="1:37" ht="12.75" customHeight="1">
      <c r="A858" s="1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18"/>
      <c r="N858" s="18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18"/>
      <c r="AJ858" s="18"/>
      <c r="AK858" s="18"/>
    </row>
    <row r="859" spans="1:37" ht="12.75" customHeight="1">
      <c r="A859" s="1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18"/>
      <c r="N859" s="18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18"/>
      <c r="AJ859" s="18"/>
      <c r="AK859" s="18"/>
    </row>
    <row r="860" spans="1:37" ht="12.75" customHeight="1">
      <c r="A860" s="1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18"/>
      <c r="N860" s="18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18"/>
      <c r="AJ860" s="18"/>
      <c r="AK860" s="18"/>
    </row>
    <row r="861" spans="1:37" ht="12.75" customHeight="1">
      <c r="A861" s="1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18"/>
      <c r="N861" s="18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18"/>
      <c r="AJ861" s="18"/>
      <c r="AK861" s="18"/>
    </row>
    <row r="862" spans="1:37" ht="12.75" customHeight="1">
      <c r="A862" s="1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18"/>
      <c r="N862" s="18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18"/>
      <c r="AJ862" s="18"/>
      <c r="AK862" s="18"/>
    </row>
    <row r="863" spans="1:37" ht="12.75" customHeight="1">
      <c r="A863" s="1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18"/>
      <c r="N863" s="18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18"/>
      <c r="AJ863" s="18"/>
      <c r="AK863" s="18"/>
    </row>
    <row r="864" spans="1:37" ht="12.75" customHeight="1">
      <c r="A864" s="1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18"/>
      <c r="N864" s="18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18"/>
      <c r="AJ864" s="18"/>
      <c r="AK864" s="18"/>
    </row>
    <row r="865" spans="1:37" ht="12.75" customHeight="1">
      <c r="A865" s="1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18"/>
      <c r="N865" s="18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18"/>
      <c r="AJ865" s="18"/>
      <c r="AK865" s="18"/>
    </row>
    <row r="866" spans="1:37" ht="12.75" customHeight="1">
      <c r="A866" s="1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18"/>
      <c r="N866" s="18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18"/>
      <c r="AJ866" s="18"/>
      <c r="AK866" s="18"/>
    </row>
    <row r="867" spans="1:37" ht="12.75" customHeight="1">
      <c r="A867" s="1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18"/>
      <c r="N867" s="18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18"/>
      <c r="AJ867" s="18"/>
      <c r="AK867" s="18"/>
    </row>
    <row r="868" spans="1:37" ht="12.75" customHeight="1">
      <c r="A868" s="1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18"/>
      <c r="N868" s="18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18"/>
      <c r="AJ868" s="18"/>
      <c r="AK868" s="18"/>
    </row>
    <row r="869" spans="1:37" ht="12.75" customHeight="1">
      <c r="A869" s="1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18"/>
      <c r="N869" s="18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18"/>
      <c r="AJ869" s="18"/>
      <c r="AK869" s="18"/>
    </row>
    <row r="870" spans="1:37" ht="12.75" customHeight="1">
      <c r="A870" s="1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18"/>
      <c r="N870" s="18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18"/>
      <c r="AJ870" s="18"/>
      <c r="AK870" s="18"/>
    </row>
    <row r="871" spans="1:37" ht="12.75" customHeight="1">
      <c r="A871" s="1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18"/>
      <c r="N871" s="18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18"/>
      <c r="AJ871" s="18"/>
      <c r="AK871" s="18"/>
    </row>
    <row r="872" spans="1:37" ht="12.75" customHeight="1">
      <c r="A872" s="1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18"/>
      <c r="N872" s="18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18"/>
      <c r="AJ872" s="18"/>
      <c r="AK872" s="18"/>
    </row>
    <row r="873" spans="1:37" ht="12.75" customHeight="1">
      <c r="A873" s="1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18"/>
      <c r="N873" s="18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18"/>
      <c r="AJ873" s="18"/>
      <c r="AK873" s="18"/>
    </row>
    <row r="874" spans="1:37" ht="12.75" customHeight="1">
      <c r="A874" s="1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18"/>
      <c r="N874" s="18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18"/>
      <c r="AJ874" s="18"/>
      <c r="AK874" s="18"/>
    </row>
    <row r="875" spans="1:37" ht="12.75" customHeight="1">
      <c r="A875" s="1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18"/>
      <c r="N875" s="18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18"/>
      <c r="AJ875" s="18"/>
      <c r="AK875" s="18"/>
    </row>
    <row r="876" spans="1:37" ht="12.75" customHeight="1">
      <c r="A876" s="1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18"/>
      <c r="N876" s="18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18"/>
      <c r="AJ876" s="18"/>
      <c r="AK876" s="18"/>
    </row>
    <row r="877" spans="1:37" ht="12.75" customHeight="1">
      <c r="A877" s="1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18"/>
      <c r="N877" s="18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18"/>
      <c r="AJ877" s="18"/>
      <c r="AK877" s="18"/>
    </row>
    <row r="878" spans="1:37" ht="12.75" customHeight="1">
      <c r="A878" s="1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18"/>
      <c r="N878" s="18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18"/>
      <c r="AJ878" s="18"/>
      <c r="AK878" s="18"/>
    </row>
    <row r="879" spans="1:37" ht="12.75" customHeight="1">
      <c r="A879" s="1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18"/>
      <c r="N879" s="18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18"/>
      <c r="AJ879" s="18"/>
      <c r="AK879" s="18"/>
    </row>
    <row r="880" spans="1:37" ht="12.75" customHeight="1">
      <c r="A880" s="1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18"/>
      <c r="N880" s="18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18"/>
      <c r="AJ880" s="18"/>
      <c r="AK880" s="18"/>
    </row>
    <row r="881" spans="1:37" ht="12.75" customHeight="1">
      <c r="A881" s="1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18"/>
      <c r="N881" s="18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18"/>
      <c r="AJ881" s="18"/>
      <c r="AK881" s="18"/>
    </row>
    <row r="882" spans="1:37" ht="12.75" customHeight="1">
      <c r="A882" s="1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18"/>
      <c r="N882" s="18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18"/>
      <c r="AJ882" s="18"/>
      <c r="AK882" s="18"/>
    </row>
    <row r="883" spans="1:37" ht="12.75" customHeight="1">
      <c r="A883" s="1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18"/>
      <c r="N883" s="18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18"/>
      <c r="AJ883" s="18"/>
      <c r="AK883" s="18"/>
    </row>
    <row r="884" spans="1:37" ht="12.75" customHeight="1">
      <c r="A884" s="1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18"/>
      <c r="N884" s="18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18"/>
      <c r="AJ884" s="18"/>
      <c r="AK884" s="18"/>
    </row>
    <row r="885" spans="1:37" ht="12.75" customHeight="1">
      <c r="A885" s="1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18"/>
      <c r="N885" s="18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18"/>
      <c r="AJ885" s="18"/>
      <c r="AK885" s="18"/>
    </row>
    <row r="886" spans="1:37" ht="12.75" customHeight="1">
      <c r="A886" s="1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18"/>
      <c r="N886" s="18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18"/>
      <c r="AJ886" s="18"/>
      <c r="AK886" s="18"/>
    </row>
    <row r="887" spans="1:37" ht="12.75" customHeight="1">
      <c r="A887" s="1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18"/>
      <c r="N887" s="18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18"/>
      <c r="AJ887" s="18"/>
      <c r="AK887" s="18"/>
    </row>
    <row r="888" spans="1:37" ht="12.75" customHeight="1">
      <c r="A888" s="1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18"/>
      <c r="N888" s="18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18"/>
      <c r="AJ888" s="18"/>
      <c r="AK888" s="18"/>
    </row>
    <row r="889" spans="1:37" ht="12.75" customHeight="1">
      <c r="A889" s="1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18"/>
      <c r="N889" s="18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18"/>
      <c r="AJ889" s="18"/>
      <c r="AK889" s="18"/>
    </row>
    <row r="890" spans="1:37" ht="12.75" customHeight="1">
      <c r="A890" s="1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18"/>
      <c r="N890" s="18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18"/>
      <c r="AJ890" s="18"/>
      <c r="AK890" s="18"/>
    </row>
    <row r="891" spans="1:37" ht="12.75" customHeight="1">
      <c r="A891" s="1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18"/>
      <c r="N891" s="18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18"/>
      <c r="AJ891" s="18"/>
      <c r="AK891" s="18"/>
    </row>
    <row r="892" spans="1:37" ht="12.75" customHeight="1">
      <c r="A892" s="1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18"/>
      <c r="N892" s="18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18"/>
      <c r="AJ892" s="18"/>
      <c r="AK892" s="18"/>
    </row>
    <row r="893" spans="1:37" ht="12.75" customHeight="1">
      <c r="A893" s="1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18"/>
      <c r="N893" s="18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18"/>
      <c r="AJ893" s="18"/>
      <c r="AK893" s="18"/>
    </row>
    <row r="894" spans="1:37" ht="12.75" customHeight="1">
      <c r="A894" s="1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18"/>
      <c r="N894" s="18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18"/>
      <c r="AJ894" s="18"/>
      <c r="AK894" s="18"/>
    </row>
    <row r="895" spans="1:37" ht="12.75" customHeight="1">
      <c r="A895" s="1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18"/>
      <c r="N895" s="18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18"/>
      <c r="AJ895" s="18"/>
      <c r="AK895" s="18"/>
    </row>
    <row r="896" spans="1:37" ht="12.75" customHeight="1">
      <c r="A896" s="1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18"/>
      <c r="N896" s="18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18"/>
      <c r="AJ896" s="18"/>
      <c r="AK896" s="18"/>
    </row>
    <row r="897" spans="1:37" ht="12.75" customHeight="1">
      <c r="A897" s="1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18"/>
      <c r="N897" s="18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18"/>
      <c r="AJ897" s="18"/>
      <c r="AK897" s="18"/>
    </row>
    <row r="898" spans="1:37" ht="12.75" customHeight="1">
      <c r="A898" s="1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18"/>
      <c r="N898" s="18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18"/>
      <c r="AJ898" s="18"/>
      <c r="AK898" s="18"/>
    </row>
    <row r="899" spans="1:37" ht="12.75" customHeight="1">
      <c r="A899" s="1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18"/>
      <c r="N899" s="18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18"/>
      <c r="AJ899" s="18"/>
      <c r="AK899" s="18"/>
    </row>
    <row r="900" spans="1:37" ht="12.75" customHeight="1">
      <c r="A900" s="1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18"/>
      <c r="N900" s="18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18"/>
      <c r="AJ900" s="18"/>
      <c r="AK900" s="18"/>
    </row>
    <row r="901" spans="1:37" ht="12.75" customHeight="1">
      <c r="A901" s="1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18"/>
      <c r="N901" s="18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18"/>
      <c r="AJ901" s="18"/>
      <c r="AK901" s="18"/>
    </row>
    <row r="902" spans="1:37" ht="12.75" customHeight="1">
      <c r="A902" s="1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18"/>
      <c r="N902" s="18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18"/>
      <c r="AJ902" s="18"/>
      <c r="AK902" s="18"/>
    </row>
    <row r="903" spans="1:37" ht="12.75" customHeight="1">
      <c r="A903" s="1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18"/>
      <c r="N903" s="18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18"/>
      <c r="AJ903" s="18"/>
      <c r="AK903" s="18"/>
    </row>
    <row r="904" spans="1:37" ht="12.75" customHeight="1">
      <c r="A904" s="1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18"/>
      <c r="N904" s="18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18"/>
      <c r="AJ904" s="18"/>
      <c r="AK904" s="18"/>
    </row>
    <row r="905" spans="1:37" ht="12.75" customHeight="1">
      <c r="A905" s="1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18"/>
      <c r="N905" s="18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18"/>
      <c r="AJ905" s="18"/>
      <c r="AK905" s="18"/>
    </row>
    <row r="906" spans="1:37" ht="12.75" customHeight="1">
      <c r="A906" s="1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18"/>
      <c r="N906" s="18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18"/>
      <c r="AJ906" s="18"/>
      <c r="AK906" s="18"/>
    </row>
    <row r="907" spans="1:37" ht="12.75" customHeight="1">
      <c r="A907" s="1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18"/>
      <c r="N907" s="18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18"/>
      <c r="AJ907" s="18"/>
      <c r="AK907" s="18"/>
    </row>
    <row r="908" spans="1:37" ht="12.75" customHeight="1">
      <c r="A908" s="1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18"/>
      <c r="N908" s="18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18"/>
      <c r="AJ908" s="18"/>
      <c r="AK908" s="18"/>
    </row>
    <row r="909" spans="1:37" ht="12.75" customHeight="1">
      <c r="A909" s="1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18"/>
      <c r="N909" s="18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18"/>
      <c r="AJ909" s="18"/>
      <c r="AK909" s="18"/>
    </row>
    <row r="910" spans="1:37" ht="12.75" customHeight="1">
      <c r="A910" s="1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18"/>
      <c r="N910" s="18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18"/>
      <c r="AJ910" s="18"/>
      <c r="AK910" s="18"/>
    </row>
    <row r="911" spans="1:37" ht="12.75" customHeight="1">
      <c r="A911" s="1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18"/>
      <c r="N911" s="18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18"/>
      <c r="AJ911" s="18"/>
      <c r="AK911" s="18"/>
    </row>
    <row r="912" spans="1:37" ht="12.75" customHeight="1">
      <c r="A912" s="1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18"/>
      <c r="N912" s="18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18"/>
      <c r="AJ912" s="18"/>
      <c r="AK912" s="18"/>
    </row>
    <row r="913" spans="1:37" ht="12.75" customHeight="1">
      <c r="A913" s="1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18"/>
      <c r="N913" s="18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18"/>
      <c r="AJ913" s="18"/>
      <c r="AK913" s="18"/>
    </row>
    <row r="914" spans="1:37" ht="12.75" customHeight="1">
      <c r="A914" s="1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18"/>
      <c r="N914" s="18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18"/>
      <c r="AJ914" s="18"/>
      <c r="AK914" s="18"/>
    </row>
    <row r="915" spans="1:37" ht="12.75" customHeight="1">
      <c r="A915" s="1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18"/>
      <c r="N915" s="18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18"/>
      <c r="AJ915" s="18"/>
      <c r="AK915" s="18"/>
    </row>
    <row r="916" spans="1:37" ht="12.75" customHeight="1">
      <c r="A916" s="1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18"/>
      <c r="N916" s="18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18"/>
      <c r="AJ916" s="18"/>
      <c r="AK916" s="18"/>
    </row>
    <row r="917" spans="1:37" ht="12.75" customHeight="1">
      <c r="A917" s="1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18"/>
      <c r="N917" s="18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18"/>
      <c r="AJ917" s="18"/>
      <c r="AK917" s="18"/>
    </row>
    <row r="918" spans="1:37" ht="12.75" customHeight="1">
      <c r="A918" s="1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18"/>
      <c r="N918" s="18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18"/>
      <c r="AJ918" s="18"/>
      <c r="AK918" s="18"/>
    </row>
    <row r="919" spans="1:37" ht="12.75" customHeight="1">
      <c r="A919" s="1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18"/>
      <c r="N919" s="18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18"/>
      <c r="AJ919" s="18"/>
      <c r="AK919" s="18"/>
    </row>
    <row r="920" spans="1:37" ht="12.75" customHeight="1">
      <c r="A920" s="1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18"/>
      <c r="N920" s="18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18"/>
      <c r="AJ920" s="18"/>
      <c r="AK920" s="18"/>
    </row>
    <row r="921" spans="1:37" ht="12.75" customHeight="1">
      <c r="A921" s="1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18"/>
      <c r="N921" s="18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18"/>
      <c r="AJ921" s="18"/>
      <c r="AK921" s="18"/>
    </row>
    <row r="922" spans="1:37" ht="12.75" customHeight="1">
      <c r="A922" s="1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18"/>
      <c r="N922" s="18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18"/>
      <c r="AJ922" s="18"/>
      <c r="AK922" s="18"/>
    </row>
    <row r="923" spans="1:37" ht="12.75" customHeight="1">
      <c r="A923" s="1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18"/>
      <c r="N923" s="18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18"/>
      <c r="AJ923" s="18"/>
      <c r="AK923" s="18"/>
    </row>
    <row r="924" spans="1:37" ht="12.75" customHeight="1">
      <c r="A924" s="1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18"/>
      <c r="N924" s="18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18"/>
      <c r="AJ924" s="18"/>
      <c r="AK924" s="18"/>
    </row>
    <row r="925" spans="1:37" ht="12.75" customHeight="1">
      <c r="A925" s="1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18"/>
      <c r="N925" s="18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18"/>
      <c r="AJ925" s="18"/>
      <c r="AK925" s="18"/>
    </row>
    <row r="926" spans="1:37" ht="12.75" customHeight="1">
      <c r="A926" s="1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18"/>
      <c r="N926" s="18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18"/>
      <c r="AJ926" s="18"/>
      <c r="AK926" s="18"/>
    </row>
    <row r="927" spans="1:37" ht="12.75" customHeight="1">
      <c r="A927" s="1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18"/>
      <c r="N927" s="18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18"/>
      <c r="AJ927" s="18"/>
      <c r="AK927" s="18"/>
    </row>
    <row r="928" spans="1:37" ht="12.75" customHeight="1">
      <c r="A928" s="1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18"/>
      <c r="N928" s="18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18"/>
      <c r="AJ928" s="18"/>
      <c r="AK928" s="18"/>
    </row>
    <row r="929" spans="1:37" ht="12.75" customHeight="1">
      <c r="A929" s="1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18"/>
      <c r="N929" s="18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18"/>
      <c r="AJ929" s="18"/>
      <c r="AK929" s="18"/>
    </row>
    <row r="930" spans="1:37" ht="12.75" customHeight="1">
      <c r="A930" s="1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18"/>
      <c r="N930" s="18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18"/>
      <c r="AJ930" s="18"/>
      <c r="AK930" s="18"/>
    </row>
    <row r="931" spans="1:37" ht="12.75" customHeight="1">
      <c r="A931" s="1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18"/>
      <c r="N931" s="18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18"/>
      <c r="AJ931" s="18"/>
      <c r="AK931" s="18"/>
    </row>
    <row r="932" spans="1:37" ht="12.75" customHeight="1">
      <c r="A932" s="1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18"/>
      <c r="N932" s="18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18"/>
      <c r="AJ932" s="18"/>
      <c r="AK932" s="18"/>
    </row>
    <row r="933" spans="1:37" ht="12.75" customHeight="1">
      <c r="A933" s="1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18"/>
      <c r="N933" s="18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18"/>
      <c r="AJ933" s="18"/>
      <c r="AK933" s="18"/>
    </row>
    <row r="934" spans="1:37" ht="12.75" customHeight="1">
      <c r="A934" s="1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18"/>
      <c r="N934" s="18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18"/>
      <c r="AJ934" s="18"/>
      <c r="AK934" s="18"/>
    </row>
    <row r="935" spans="1:37" ht="12.75" customHeight="1">
      <c r="A935" s="1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18"/>
      <c r="N935" s="18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18"/>
      <c r="AJ935" s="18"/>
      <c r="AK935" s="18"/>
    </row>
    <row r="936" spans="1:37" ht="12.75" customHeight="1">
      <c r="A936" s="1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18"/>
      <c r="N936" s="18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18"/>
      <c r="AJ936" s="18"/>
      <c r="AK936" s="18"/>
    </row>
    <row r="937" spans="1:37" ht="12.75" customHeight="1">
      <c r="A937" s="1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18"/>
      <c r="N937" s="18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18"/>
      <c r="AJ937" s="18"/>
      <c r="AK937" s="18"/>
    </row>
    <row r="938" spans="1:37" ht="12.75" customHeight="1">
      <c r="A938" s="1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18"/>
      <c r="N938" s="18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18"/>
      <c r="AJ938" s="18"/>
      <c r="AK938" s="18"/>
    </row>
    <row r="939" spans="1:37" ht="12.75" customHeight="1">
      <c r="A939" s="1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18"/>
      <c r="N939" s="18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18"/>
      <c r="AJ939" s="18"/>
      <c r="AK939" s="18"/>
    </row>
    <row r="940" spans="1:37" ht="12.75" customHeight="1">
      <c r="A940" s="1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18"/>
      <c r="N940" s="18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18"/>
      <c r="AJ940" s="18"/>
      <c r="AK940" s="18"/>
    </row>
    <row r="941" spans="1:37" ht="12.75" customHeight="1">
      <c r="A941" s="1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18"/>
      <c r="N941" s="18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18"/>
      <c r="AJ941" s="18"/>
      <c r="AK941" s="18"/>
    </row>
    <row r="942" spans="1:37" ht="12.75" customHeight="1">
      <c r="A942" s="1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18"/>
      <c r="N942" s="18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18"/>
      <c r="AJ942" s="18"/>
      <c r="AK942" s="18"/>
    </row>
    <row r="943" spans="1:37" ht="12.75" customHeight="1">
      <c r="A943" s="1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18"/>
      <c r="N943" s="18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18"/>
      <c r="AJ943" s="18"/>
      <c r="AK943" s="18"/>
    </row>
    <row r="944" spans="1:37" ht="12.75" customHeight="1">
      <c r="A944" s="1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18"/>
      <c r="N944" s="18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18"/>
      <c r="AJ944" s="18"/>
      <c r="AK944" s="18"/>
    </row>
    <row r="945" spans="1:37" ht="12.75" customHeight="1">
      <c r="A945" s="1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18"/>
      <c r="N945" s="18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18"/>
      <c r="AJ945" s="18"/>
      <c r="AK945" s="18"/>
    </row>
    <row r="946" spans="1:37" ht="12.75" customHeight="1">
      <c r="A946" s="1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18"/>
      <c r="N946" s="18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18"/>
      <c r="AJ946" s="18"/>
      <c r="AK946" s="18"/>
    </row>
    <row r="947" spans="1:37" ht="12.75" customHeight="1">
      <c r="A947" s="1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18"/>
      <c r="N947" s="18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18"/>
      <c r="AJ947" s="18"/>
      <c r="AK947" s="18"/>
    </row>
    <row r="948" spans="1:37" ht="12.75" customHeight="1">
      <c r="A948" s="1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18"/>
      <c r="N948" s="18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18"/>
      <c r="AJ948" s="18"/>
      <c r="AK948" s="18"/>
    </row>
    <row r="949" spans="1:37" ht="12.75" customHeight="1">
      <c r="A949" s="1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18"/>
      <c r="N949" s="18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18"/>
      <c r="AJ949" s="18"/>
      <c r="AK949" s="18"/>
    </row>
    <row r="950" spans="1:37" ht="12.75" customHeight="1">
      <c r="A950" s="1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18"/>
      <c r="N950" s="18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18"/>
      <c r="AJ950" s="18"/>
      <c r="AK950" s="18"/>
    </row>
    <row r="951" spans="1:37" ht="12.75" customHeight="1">
      <c r="A951" s="1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18"/>
      <c r="N951" s="18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18"/>
      <c r="AJ951" s="18"/>
      <c r="AK951" s="18"/>
    </row>
    <row r="952" spans="1:37" ht="12.75" customHeight="1">
      <c r="A952" s="1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18"/>
      <c r="N952" s="18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18"/>
      <c r="AJ952" s="18"/>
      <c r="AK952" s="18"/>
    </row>
    <row r="953" spans="1:37" ht="12.75" customHeight="1">
      <c r="A953" s="1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18"/>
      <c r="N953" s="18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18"/>
      <c r="AJ953" s="18"/>
      <c r="AK953" s="18"/>
    </row>
    <row r="954" spans="1:37" ht="12.75" customHeight="1">
      <c r="A954" s="1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18"/>
      <c r="N954" s="18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18"/>
      <c r="AJ954" s="18"/>
      <c r="AK954" s="18"/>
    </row>
    <row r="955" spans="1:37" ht="12.75" customHeight="1">
      <c r="A955" s="1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18"/>
      <c r="N955" s="18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18"/>
      <c r="AJ955" s="18"/>
      <c r="AK955" s="18"/>
    </row>
    <row r="956" spans="1:37" ht="12.75" customHeight="1">
      <c r="A956" s="1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18"/>
      <c r="N956" s="18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18"/>
      <c r="AJ956" s="18"/>
      <c r="AK956" s="18"/>
    </row>
    <row r="957" spans="1:37" ht="12.75" customHeight="1">
      <c r="A957" s="1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18"/>
      <c r="N957" s="18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18"/>
      <c r="AJ957" s="18"/>
      <c r="AK957" s="18"/>
    </row>
    <row r="958" spans="1:37" ht="12.75" customHeight="1">
      <c r="A958" s="1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18"/>
      <c r="N958" s="18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18"/>
      <c r="AJ958" s="18"/>
      <c r="AK958" s="18"/>
    </row>
    <row r="959" spans="1:37" ht="12.75" customHeight="1">
      <c r="A959" s="1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18"/>
      <c r="N959" s="18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18"/>
      <c r="AJ959" s="18"/>
      <c r="AK959" s="18"/>
    </row>
    <row r="960" spans="1:37" ht="12.75" customHeight="1">
      <c r="A960" s="1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18"/>
      <c r="N960" s="18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18"/>
      <c r="AJ960" s="18"/>
      <c r="AK960" s="18"/>
    </row>
    <row r="961" spans="1:37" ht="12.75" customHeight="1">
      <c r="A961" s="1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18"/>
      <c r="N961" s="18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18"/>
      <c r="AJ961" s="18"/>
      <c r="AK961" s="18"/>
    </row>
    <row r="962" spans="1:37" ht="12.75" customHeight="1">
      <c r="A962" s="1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18"/>
      <c r="N962" s="18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18"/>
      <c r="AJ962" s="18"/>
      <c r="AK962" s="18"/>
    </row>
    <row r="963" spans="1:37" ht="12.75" customHeight="1">
      <c r="A963" s="1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18"/>
      <c r="N963" s="18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18"/>
      <c r="AJ963" s="18"/>
      <c r="AK963" s="18"/>
    </row>
    <row r="964" spans="1:37" ht="12.75" customHeight="1">
      <c r="A964" s="1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18"/>
      <c r="N964" s="18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18"/>
      <c r="AJ964" s="18"/>
      <c r="AK964" s="18"/>
    </row>
    <row r="965" spans="1:37" ht="12.75" customHeight="1">
      <c r="A965" s="1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18"/>
      <c r="N965" s="18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18"/>
      <c r="AJ965" s="18"/>
      <c r="AK965" s="18"/>
    </row>
    <row r="966" spans="1:37" ht="12.75" customHeight="1">
      <c r="A966" s="1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18"/>
      <c r="N966" s="18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18"/>
      <c r="AJ966" s="18"/>
      <c r="AK966" s="18"/>
    </row>
    <row r="967" spans="1:37" ht="12.75" customHeight="1">
      <c r="A967" s="1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18"/>
      <c r="N967" s="18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18"/>
      <c r="AJ967" s="18"/>
      <c r="AK967" s="18"/>
    </row>
    <row r="968" spans="1:37" ht="12.75" customHeight="1">
      <c r="A968" s="1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18"/>
      <c r="N968" s="18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18"/>
      <c r="AJ968" s="18"/>
      <c r="AK968" s="18"/>
    </row>
    <row r="969" spans="1:37" ht="12.75" customHeight="1">
      <c r="A969" s="1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18"/>
      <c r="N969" s="18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18"/>
      <c r="AJ969" s="18"/>
      <c r="AK969" s="18"/>
    </row>
    <row r="970" spans="1:37" ht="12.75" customHeight="1">
      <c r="A970" s="1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18"/>
      <c r="N970" s="18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18"/>
      <c r="AJ970" s="18"/>
      <c r="AK970" s="18"/>
    </row>
    <row r="971" spans="1:37" ht="12.75" customHeight="1">
      <c r="A971" s="1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18"/>
      <c r="N971" s="18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18"/>
      <c r="AJ971" s="18"/>
      <c r="AK971" s="18"/>
    </row>
    <row r="972" spans="1:37" ht="12.75" customHeight="1">
      <c r="A972" s="1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18"/>
      <c r="N972" s="18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18"/>
      <c r="AJ972" s="18"/>
      <c r="AK972" s="18"/>
    </row>
    <row r="973" spans="1:37" ht="12.75" customHeight="1">
      <c r="A973" s="1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18"/>
      <c r="N973" s="18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18"/>
      <c r="AJ973" s="18"/>
      <c r="AK973" s="18"/>
    </row>
    <row r="974" spans="1:37" ht="12.75" customHeight="1">
      <c r="A974" s="1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18"/>
      <c r="N974" s="18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18"/>
      <c r="AJ974" s="18"/>
      <c r="AK974" s="18"/>
    </row>
    <row r="975" spans="1:37" ht="12.75" customHeight="1">
      <c r="A975" s="1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18"/>
      <c r="N975" s="18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18"/>
      <c r="AJ975" s="18"/>
      <c r="AK975" s="18"/>
    </row>
    <row r="976" spans="1:37" ht="12.75" customHeight="1">
      <c r="A976" s="1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18"/>
      <c r="N976" s="18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18"/>
      <c r="AJ976" s="18"/>
      <c r="AK976" s="18"/>
    </row>
    <row r="977" spans="1:37" ht="12.75" customHeight="1">
      <c r="A977" s="1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18"/>
      <c r="N977" s="18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18"/>
      <c r="AJ977" s="18"/>
      <c r="AK977" s="18"/>
    </row>
    <row r="978" spans="1:37" ht="12.75" customHeight="1">
      <c r="A978" s="1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18"/>
      <c r="N978" s="18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18"/>
      <c r="AJ978" s="18"/>
      <c r="AK978" s="18"/>
    </row>
    <row r="979" spans="1:37" ht="12.75" customHeight="1">
      <c r="A979" s="1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18"/>
      <c r="N979" s="18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18"/>
      <c r="AJ979" s="18"/>
      <c r="AK979" s="18"/>
    </row>
    <row r="980" spans="1:37" ht="12.75" customHeight="1">
      <c r="A980" s="1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18"/>
      <c r="N980" s="18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18"/>
      <c r="AJ980" s="18"/>
      <c r="AK980" s="18"/>
    </row>
    <row r="981" spans="1:37" ht="12.75" customHeight="1">
      <c r="A981" s="1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18"/>
      <c r="N981" s="18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18"/>
      <c r="AJ981" s="18"/>
      <c r="AK981" s="18"/>
    </row>
    <row r="982" spans="1:37" ht="12.75" customHeight="1">
      <c r="A982" s="1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18"/>
      <c r="N982" s="18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18"/>
      <c r="AJ982" s="18"/>
      <c r="AK982" s="18"/>
    </row>
    <row r="983" spans="1:37" ht="12.75" customHeight="1">
      <c r="A983" s="1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18"/>
      <c r="N983" s="18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18"/>
      <c r="AJ983" s="18"/>
      <c r="AK983" s="18"/>
    </row>
    <row r="984" spans="1:37" ht="12.75" customHeight="1">
      <c r="A984" s="1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18"/>
      <c r="N984" s="18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18"/>
      <c r="AJ984" s="18"/>
      <c r="AK984" s="18"/>
    </row>
    <row r="985" spans="1:37" ht="12.75" customHeight="1">
      <c r="A985" s="1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18"/>
      <c r="N985" s="18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18"/>
      <c r="AJ985" s="18"/>
      <c r="AK985" s="18"/>
    </row>
    <row r="986" spans="1:37" ht="12.75" customHeight="1">
      <c r="A986" s="1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18"/>
      <c r="N986" s="18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18"/>
      <c r="AJ986" s="18"/>
      <c r="AK986" s="18"/>
    </row>
    <row r="987" spans="1:37" ht="12.75" customHeight="1">
      <c r="A987" s="1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18"/>
      <c r="N987" s="18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18"/>
      <c r="AJ987" s="18"/>
      <c r="AK987" s="18"/>
    </row>
    <row r="988" spans="1:37" ht="12.75" customHeight="1">
      <c r="A988" s="1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18"/>
      <c r="N988" s="18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18"/>
      <c r="AJ988" s="18"/>
      <c r="AK988" s="18"/>
    </row>
    <row r="989" spans="1:37" ht="12.75" customHeight="1">
      <c r="A989" s="1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18"/>
      <c r="N989" s="18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18"/>
      <c r="AJ989" s="18"/>
      <c r="AK989" s="18"/>
    </row>
    <row r="990" spans="1:37" ht="12.75" customHeight="1">
      <c r="A990" s="1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18"/>
      <c r="N990" s="18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18"/>
      <c r="AJ990" s="18"/>
      <c r="AK990" s="18"/>
    </row>
    <row r="991" spans="1:37" ht="12.75" customHeight="1">
      <c r="A991" s="1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18"/>
      <c r="N991" s="18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18"/>
      <c r="AJ991" s="18"/>
      <c r="AK991" s="18"/>
    </row>
    <row r="992" spans="1:37" ht="12.75" customHeight="1">
      <c r="A992" s="1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18"/>
      <c r="N992" s="18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18"/>
      <c r="AJ992" s="18"/>
      <c r="AK992" s="18"/>
    </row>
    <row r="993" spans="1:37" ht="12.75" customHeight="1">
      <c r="A993" s="1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18"/>
      <c r="N993" s="18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18"/>
      <c r="AJ993" s="18"/>
      <c r="AK993" s="18"/>
    </row>
    <row r="994" spans="1:37" ht="12.75" customHeight="1">
      <c r="A994" s="1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18"/>
      <c r="N994" s="18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18"/>
      <c r="AJ994" s="18"/>
      <c r="AK994" s="18"/>
    </row>
    <row r="995" spans="1:37" ht="12.75" customHeight="1">
      <c r="A995" s="1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18"/>
      <c r="N995" s="18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18"/>
      <c r="AJ995" s="18"/>
      <c r="AK995" s="18"/>
    </row>
    <row r="996" spans="1:37" ht="12.75" customHeight="1">
      <c r="A996" s="1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18"/>
      <c r="N996" s="18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18"/>
      <c r="AJ996" s="18"/>
      <c r="AK996" s="18"/>
    </row>
    <row r="997" spans="1:37" ht="12.75" customHeight="1">
      <c r="A997" s="1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18"/>
      <c r="N997" s="18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18"/>
      <c r="AJ997" s="18"/>
      <c r="AK997" s="18"/>
    </row>
    <row r="998" spans="1:37" ht="12.75" customHeight="1">
      <c r="A998" s="1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18"/>
      <c r="N998" s="18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18"/>
      <c r="AJ998" s="18"/>
      <c r="AK998" s="18"/>
    </row>
    <row r="999" spans="1:37" ht="12.75" customHeight="1">
      <c r="A999" s="1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18"/>
      <c r="N999" s="18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F999" s="4"/>
      <c r="AG999" s="4"/>
      <c r="AH999" s="4"/>
      <c r="AI999" s="18"/>
      <c r="AJ999" s="18"/>
      <c r="AK999" s="18"/>
    </row>
    <row r="1000" spans="1:37" ht="12.75" customHeight="1">
      <c r="A1000" s="1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18"/>
      <c r="N1000" s="18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F1000" s="4"/>
      <c r="AG1000" s="4"/>
      <c r="AH1000" s="4"/>
      <c r="AI1000" s="18"/>
      <c r="AJ1000" s="18"/>
      <c r="AK1000" s="18"/>
    </row>
  </sheetData>
  <mergeCells count="81">
    <mergeCell ref="H44:K44"/>
    <mergeCell ref="C59:K59"/>
    <mergeCell ref="D61:J61"/>
    <mergeCell ref="D62:J62"/>
    <mergeCell ref="N65:O65"/>
    <mergeCell ref="C55:K57"/>
    <mergeCell ref="C46:D46"/>
    <mergeCell ref="F47:K47"/>
    <mergeCell ref="C49:K49"/>
    <mergeCell ref="G50:K50"/>
    <mergeCell ref="G51:K51"/>
    <mergeCell ref="F46:K46"/>
    <mergeCell ref="N66:O71"/>
    <mergeCell ref="C68:D68"/>
    <mergeCell ref="E68:F68"/>
    <mergeCell ref="J70:K70"/>
    <mergeCell ref="D71:G71"/>
    <mergeCell ref="I71:J71"/>
    <mergeCell ref="H68:I68"/>
    <mergeCell ref="J68:K68"/>
    <mergeCell ref="D69:G69"/>
    <mergeCell ref="I69:J69"/>
    <mergeCell ref="C70:F70"/>
    <mergeCell ref="G70:I70"/>
    <mergeCell ref="C72:K72"/>
    <mergeCell ref="C73:K73"/>
    <mergeCell ref="C74:K83"/>
    <mergeCell ref="C90:K90"/>
    <mergeCell ref="D105:F105"/>
    <mergeCell ref="C118:K120"/>
    <mergeCell ref="D124:F124"/>
    <mergeCell ref="E93:K93"/>
    <mergeCell ref="C94:K95"/>
    <mergeCell ref="D99:F99"/>
    <mergeCell ref="C103:K103"/>
    <mergeCell ref="E104:F104"/>
    <mergeCell ref="I104:K104"/>
    <mergeCell ref="I105:K105"/>
    <mergeCell ref="F106:H106"/>
    <mergeCell ref="D107:H107"/>
    <mergeCell ref="C108:K110"/>
    <mergeCell ref="D114:F114"/>
    <mergeCell ref="E117:G117"/>
    <mergeCell ref="B12:L12"/>
    <mergeCell ref="N12:O12"/>
    <mergeCell ref="B13:L13"/>
    <mergeCell ref="N13:O18"/>
    <mergeCell ref="N20:O20"/>
    <mergeCell ref="C21:L21"/>
    <mergeCell ref="N21:O23"/>
    <mergeCell ref="C22:L22"/>
    <mergeCell ref="C23:L23"/>
    <mergeCell ref="C25:K25"/>
    <mergeCell ref="C26:K26"/>
    <mergeCell ref="N26:O29"/>
    <mergeCell ref="C28:K28"/>
    <mergeCell ref="C30:D30"/>
    <mergeCell ref="J30:K30"/>
    <mergeCell ref="E30:F30"/>
    <mergeCell ref="H30:I30"/>
    <mergeCell ref="E31:F31"/>
    <mergeCell ref="H31:J31"/>
    <mergeCell ref="E32:F32"/>
    <mergeCell ref="J32:K32"/>
    <mergeCell ref="E33:K33"/>
    <mergeCell ref="B11:L11"/>
    <mergeCell ref="C52:F52"/>
    <mergeCell ref="G52:K52"/>
    <mergeCell ref="C53:K53"/>
    <mergeCell ref="C54:J54"/>
    <mergeCell ref="E40:F40"/>
    <mergeCell ref="I40:K40"/>
    <mergeCell ref="C42:K42"/>
    <mergeCell ref="D44:E44"/>
    <mergeCell ref="F44:G44"/>
    <mergeCell ref="C35:K35"/>
    <mergeCell ref="E37:K37"/>
    <mergeCell ref="E38:F38"/>
    <mergeCell ref="I38:K38"/>
    <mergeCell ref="E39:F39"/>
    <mergeCell ref="I39:K39"/>
  </mergeCells>
  <conditionalFormatting sqref="C54:J54">
    <cfRule type="cellIs" dxfId="0" priority="1" operator="equal">
      <formula>"-"</formula>
    </cfRule>
  </conditionalFormatting>
  <dataValidations count="3">
    <dataValidation type="list" allowBlank="1" showInputMessage="1" showErrorMessage="1" sqref="F46:K46" xr:uid="{57C16B50-5BAD-4692-8B07-9F513E036386}">
      <formula1>$AF$13:$AF$13</formula1>
    </dataValidation>
    <dataValidation type="list" allowBlank="1" showInputMessage="1" showErrorMessage="1" sqref="AE6:AE8" xr:uid="{4F3EB9C4-8CAE-404B-AD00-2F36515C15FD}">
      <formula1>$AE$6:$AE$8</formula1>
    </dataValidation>
    <dataValidation type="list" allowBlank="1" showInputMessage="1" showErrorMessage="1" sqref="H44:K44" xr:uid="{822E958B-ABB4-44FC-A384-F7F33A9F25D8}">
      <formula1>$AE$9:$AE$9</formula1>
    </dataValidation>
  </dataValidation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5" ma:contentTypeDescription="Creare un nuovo documento." ma:contentTypeScope="" ma:versionID="fc3a8d701776f90e0fc40c849297ddf7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d5c30560e670469acacb415013363915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BD427-066E-47B1-B209-281EDAEBA042}">
  <ds:schemaRefs>
    <ds:schemaRef ds:uri="http://schemas.microsoft.com/office/2006/metadata/properties"/>
    <ds:schemaRef ds:uri="http://schemas.microsoft.com/office/infopath/2007/PartnerControls"/>
    <ds:schemaRef ds:uri="99a24dd7-2f8a-4d6c-9f49-5acda8dd8cbe"/>
    <ds:schemaRef ds:uri="bb49efb6-1493-4b0c-be2d-dc8a95f42a12"/>
  </ds:schemaRefs>
</ds:datastoreItem>
</file>

<file path=customXml/itemProps2.xml><?xml version="1.0" encoding="utf-8"?>
<ds:datastoreItem xmlns:ds="http://schemas.openxmlformats.org/officeDocument/2006/customXml" ds:itemID="{22192A94-E574-4661-ADF5-CF80C4409DC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A0572D3-7CB2-441D-B1E3-73816474F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9efb6-1493-4b0c-be2d-dc8a95f42a12"/>
    <ds:schemaRef ds:uri="99a24dd7-2f8a-4d6c-9f49-5acda8dd8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426D89-CD43-40EC-855A-85FB27A5F5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VALENTINA CAMPANARO</cp:lastModifiedBy>
  <cp:revision/>
  <dcterms:created xsi:type="dcterms:W3CDTF">2012-09-19T07:58:30Z</dcterms:created>
  <dcterms:modified xsi:type="dcterms:W3CDTF">2024-06-03T13:02:49Z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