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Foglio2" sheetId="1" r:id="rId1"/>
    <sheet name="Foglio3" sheetId="2" r:id="rId2"/>
  </sheets>
  <calcPr calcId="162912"/>
</workbook>
</file>

<file path=xl/calcChain.xml><?xml version="1.0" encoding="utf-8"?>
<calcChain xmlns="http://schemas.openxmlformats.org/spreadsheetml/2006/main">
  <c r="F12" i="1"/>
  <c r="F27"/>
  <c r="F38"/>
  <c r="F48"/>
  <c r="D12"/>
  <c r="E12"/>
  <c r="G12"/>
  <c r="E13"/>
  <c r="D27"/>
  <c r="E27"/>
  <c r="G27"/>
  <c r="E28"/>
  <c r="D38"/>
  <c r="E38"/>
  <c r="G38"/>
  <c r="E39"/>
  <c r="D48"/>
  <c r="E48"/>
  <c r="G48"/>
  <c r="E49"/>
  <c r="E52"/>
</calcChain>
</file>

<file path=xl/sharedStrings.xml><?xml version="1.0" encoding="utf-8"?>
<sst xmlns="http://schemas.openxmlformats.org/spreadsheetml/2006/main" count="157" uniqueCount="76">
  <si>
    <t>Anno 1</t>
  </si>
  <si>
    <t>Insegnamento</t>
  </si>
  <si>
    <t>SSD</t>
  </si>
  <si>
    <t>Attività frontale                     (CFU)</t>
  </si>
  <si>
    <t>Attività pratica e di tirocinio (CFU)</t>
  </si>
  <si>
    <t>Attività frontale                (ore)</t>
  </si>
  <si>
    <t>Attività pratica e di tirocinio (ore)</t>
  </si>
  <si>
    <t>Docente</t>
  </si>
  <si>
    <t>Ruolo</t>
  </si>
  <si>
    <t>Attività Formativa</t>
  </si>
  <si>
    <t>BIO 09 Fisiologia</t>
  </si>
  <si>
    <t>BIO 09</t>
  </si>
  <si>
    <t>Prof. G. Ferraro</t>
  </si>
  <si>
    <t>P.O.</t>
  </si>
  <si>
    <t>ATTIVITA' FORMATIVE DI BASE</t>
  </si>
  <si>
    <t>MED 05 Patologia clinica</t>
  </si>
  <si>
    <t>MED 05</t>
  </si>
  <si>
    <t>Prof. D. Lio</t>
  </si>
  <si>
    <t>BIO 12 Biochimica clinica e biologia molecolare clinica</t>
  </si>
  <si>
    <t>BIO 12</t>
  </si>
  <si>
    <t>Prof. M. Ciaccio</t>
  </si>
  <si>
    <t>MED 09 Medicina Interna</t>
  </si>
  <si>
    <t>MED 09</t>
  </si>
  <si>
    <t xml:space="preserve">Prof. G. Mulè, Dott./Prof. E. Nardi </t>
  </si>
  <si>
    <t xml:space="preserve">            TRONCO COMUNE</t>
  </si>
  <si>
    <t>MED 11 Malattie dell'apparato cardiovascolare</t>
  </si>
  <si>
    <t>MED 11</t>
  </si>
  <si>
    <t>Prof. S. Novo</t>
  </si>
  <si>
    <t>ATTIVITA' AFFINI,INTEGRATIVE, INTERDISCIPLINARI</t>
  </si>
  <si>
    <t>MED 36 Diagnostica per immagini e radioterapia</t>
  </si>
  <si>
    <t>MED 36</t>
  </si>
  <si>
    <t>Prof. M. Midiri</t>
  </si>
  <si>
    <t>MED 14 Nefrologia</t>
  </si>
  <si>
    <t xml:space="preserve">MED 14  </t>
  </si>
  <si>
    <t>Prof. S. Cottone, Dott./Prof. F. Vaccaro</t>
  </si>
  <si>
    <t xml:space="preserve">ATTIVITA' CARATTERIZZANTI SPECIFICHE/DIDATTICA </t>
  </si>
  <si>
    <t xml:space="preserve">MED 14 nefrologia </t>
  </si>
  <si>
    <t xml:space="preserve">Prof. S. Cottone, Dott./Prof. F. Vaccaro, Dott M. Guarneri, Dottssa R. Riccobene </t>
  </si>
  <si>
    <t xml:space="preserve">ATTIVITA' CARATTERIZZANTI SPECIFICHE/PRATICA </t>
  </si>
  <si>
    <t>Altre attività formative (conoscenze linguistiche, informatiche, attività congressuali)</t>
  </si>
  <si>
    <t>MED 14</t>
  </si>
  <si>
    <t>ALTRE ATTIVITA'</t>
  </si>
  <si>
    <t>ESAME FINALE</t>
  </si>
  <si>
    <t>Prof. S. Cottone</t>
  </si>
  <si>
    <t xml:space="preserve">Totale </t>
  </si>
  <si>
    <t>Totale CFU per anno</t>
  </si>
  <si>
    <t>Anno 2</t>
  </si>
  <si>
    <t>BIO/14 Farmacologia</t>
  </si>
  <si>
    <t>BIO/14</t>
  </si>
  <si>
    <t>Prof. N. D'Alessandro</t>
  </si>
  <si>
    <t>MED 08 Anatomia Patologica</t>
  </si>
  <si>
    <t>MED 08</t>
  </si>
  <si>
    <t>MED 16 Reumatologia</t>
  </si>
  <si>
    <t>MED 16</t>
  </si>
  <si>
    <t>Dott./Prof. AR. Giardina</t>
  </si>
  <si>
    <t>R.C.</t>
  </si>
  <si>
    <t xml:space="preserve">Prof. S. Cottone, Dott./Prof. F. Vaccaro, Dott M. Guarneri, Dott. R. Riccobene </t>
  </si>
  <si>
    <t xml:space="preserve">ATTIVITA' CARATTERIZZANTI SPECIFICHE/PRATICA  </t>
  </si>
  <si>
    <t>Totale</t>
  </si>
  <si>
    <t>Anno 3</t>
  </si>
  <si>
    <t>MED 01 Statistica Medica</t>
  </si>
  <si>
    <t>MED 01</t>
  </si>
  <si>
    <t>Dott./Prof. D. Matranga</t>
  </si>
  <si>
    <t>MED 24 Urologia</t>
  </si>
  <si>
    <t>MED 24</t>
  </si>
  <si>
    <t>Prof. V. Serretta</t>
  </si>
  <si>
    <t>P.A.</t>
  </si>
  <si>
    <t>Anno 4</t>
  </si>
  <si>
    <t>MED 22 Chirurgia Vascolare</t>
  </si>
  <si>
    <t>MED 22</t>
  </si>
  <si>
    <t>Prof. G. Bajardi</t>
  </si>
  <si>
    <t>.P.O.</t>
  </si>
  <si>
    <t xml:space="preserve">Prof. S. Cottone, Dott./Prof. F. Vaccaro, Dott. M. Guarneri, Dott. R. Riccobene, Dott. S. Marenghini </t>
  </si>
  <si>
    <t xml:space="preserve">ESAME FINALE </t>
  </si>
  <si>
    <t xml:space="preserve">TESI </t>
  </si>
  <si>
    <t xml:space="preserve">Totale CFU </t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</si>
</sst>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27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8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44">
    <xf numFmtId="0" fontId="0" fillId="0" borderId="0" xfId="0"/>
    <xf numFmtId="0" fontId="21" fillId="0" borderId="10" xfId="0" applyFont="1" applyBorder="1" applyAlignment="1">
      <alignment horizontal="center" vertical="center" wrapText="1" shrinkToFit="1"/>
    </xf>
    <xf numFmtId="0" fontId="21" fillId="24" borderId="10" xfId="0" applyFont="1" applyFill="1" applyBorder="1" applyAlignment="1">
      <alignment horizontal="center" vertical="center" wrapText="1" shrinkToFit="1"/>
    </xf>
    <xf numFmtId="0" fontId="20" fillId="0" borderId="0" xfId="0" applyFont="1" applyAlignment="1">
      <alignment shrinkToFit="1"/>
    </xf>
    <xf numFmtId="0" fontId="20" fillId="0" borderId="10" xfId="0" applyFont="1" applyFill="1" applyBorder="1" applyAlignment="1">
      <alignment horizontal="center" vertical="center" wrapText="1" shrinkToFit="1"/>
    </xf>
    <xf numFmtId="0" fontId="21" fillId="5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shrinkToFit="1"/>
    </xf>
    <xf numFmtId="0" fontId="22" fillId="8" borderId="10" xfId="0" applyFont="1" applyFill="1" applyBorder="1" applyAlignment="1">
      <alignment vertical="center" wrapText="1" shrinkToFit="1"/>
    </xf>
    <xf numFmtId="0" fontId="21" fillId="22" borderId="17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vertical="center" wrapText="1" shrinkToFit="1"/>
    </xf>
    <xf numFmtId="0" fontId="21" fillId="7" borderId="10" xfId="0" applyFont="1" applyFill="1" applyBorder="1" applyAlignment="1">
      <alignment horizontal="center" vertical="center" wrapText="1" shrinkToFit="1"/>
    </xf>
    <xf numFmtId="0" fontId="20" fillId="0" borderId="13" xfId="0" applyFont="1" applyFill="1" applyBorder="1" applyAlignment="1">
      <alignment shrinkToFit="1"/>
    </xf>
    <xf numFmtId="0" fontId="20" fillId="0" borderId="13" xfId="0" applyFont="1" applyFill="1" applyBorder="1" applyAlignment="1">
      <alignment horizontal="center" vertical="center" wrapText="1" shrinkToFit="1"/>
    </xf>
    <xf numFmtId="0" fontId="21" fillId="3" borderId="14" xfId="0" applyFont="1" applyFill="1" applyBorder="1" applyAlignment="1">
      <alignment horizontal="center" vertical="center" wrapText="1" shrinkToFit="1"/>
    </xf>
    <xf numFmtId="0" fontId="20" fillId="24" borderId="15" xfId="0" applyFont="1" applyFill="1" applyBorder="1" applyAlignment="1">
      <alignment horizontal="center" vertical="center" wrapText="1" shrinkToFit="1"/>
    </xf>
    <xf numFmtId="0" fontId="20" fillId="24" borderId="10" xfId="0" applyFont="1" applyFill="1" applyBorder="1" applyAlignment="1">
      <alignment horizontal="center" vertical="center" wrapText="1" shrinkToFit="1"/>
    </xf>
    <xf numFmtId="0" fontId="20" fillId="19" borderId="10" xfId="0" applyFont="1" applyFill="1" applyBorder="1" applyAlignment="1">
      <alignment horizontal="center" vertical="center" wrapText="1" shrinkToFit="1"/>
    </xf>
    <xf numFmtId="0" fontId="21" fillId="19" borderId="10" xfId="0" applyFont="1" applyFill="1" applyBorder="1" applyAlignment="1">
      <alignment vertical="center" wrapText="1" shrinkToFit="1"/>
    </xf>
    <xf numFmtId="0" fontId="20" fillId="24" borderId="0" xfId="0" applyFont="1" applyFill="1" applyAlignment="1">
      <alignment shrinkToFit="1"/>
    </xf>
    <xf numFmtId="0" fontId="20" fillId="0" borderId="11" xfId="0" applyFont="1" applyBorder="1" applyAlignment="1">
      <alignment shrinkToFit="1"/>
    </xf>
    <xf numFmtId="0" fontId="20" fillId="0" borderId="13" xfId="0" applyFont="1" applyBorder="1" applyAlignment="1">
      <alignment shrinkToFit="1"/>
    </xf>
    <xf numFmtId="0" fontId="20" fillId="0" borderId="20" xfId="0" applyFont="1" applyBorder="1" applyAlignment="1">
      <alignment shrinkToFit="1"/>
    </xf>
    <xf numFmtId="0" fontId="21" fillId="22" borderId="10" xfId="0" applyFont="1" applyFill="1" applyBorder="1" applyAlignment="1">
      <alignment horizontal="center" vertical="center" wrapText="1" shrinkToFit="1"/>
    </xf>
    <xf numFmtId="0" fontId="20" fillId="0" borderId="16" xfId="0" applyFont="1" applyFill="1" applyBorder="1" applyAlignment="1">
      <alignment horizontal="center" vertical="center" wrapText="1" shrinkToFit="1"/>
    </xf>
    <xf numFmtId="0" fontId="20" fillId="0" borderId="15" xfId="0" applyFont="1" applyFill="1" applyBorder="1" applyAlignment="1">
      <alignment horizontal="center" vertical="center" wrapText="1" shrinkToFit="1"/>
    </xf>
    <xf numFmtId="0" fontId="22" fillId="7" borderId="17" xfId="0" applyFont="1" applyFill="1" applyBorder="1" applyAlignment="1">
      <alignment horizontal="center" vertical="center" wrapText="1" shrinkToFit="1"/>
    </xf>
    <xf numFmtId="0" fontId="20" fillId="0" borderId="12" xfId="0" applyFont="1" applyFill="1" applyBorder="1" applyAlignment="1">
      <alignment shrinkToFit="1"/>
    </xf>
    <xf numFmtId="0" fontId="20" fillId="0" borderId="10" xfId="0" applyFont="1" applyBorder="1" applyAlignment="1">
      <alignment shrinkToFit="1"/>
    </xf>
    <xf numFmtId="0" fontId="21" fillId="5" borderId="14" xfId="0" applyFont="1" applyFill="1" applyBorder="1" applyAlignment="1">
      <alignment horizontal="center" vertical="center" wrapText="1" shrinkToFit="1"/>
    </xf>
    <xf numFmtId="0" fontId="21" fillId="26" borderId="25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horizontal="center" shrinkToFit="1"/>
    </xf>
    <xf numFmtId="0" fontId="21" fillId="7" borderId="17" xfId="0" applyFont="1" applyFill="1" applyBorder="1" applyAlignment="1">
      <alignment horizontal="center" vertical="center" wrapText="1" shrinkToFit="1"/>
    </xf>
    <xf numFmtId="0" fontId="21" fillId="0" borderId="14" xfId="0" applyFont="1" applyFill="1" applyBorder="1" applyAlignment="1">
      <alignment horizontal="center" vertical="center" wrapText="1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1" fillId="22" borderId="24" xfId="0" applyFont="1" applyFill="1" applyBorder="1" applyAlignment="1">
      <alignment horizontal="center" vertical="center" wrapText="1" shrinkToFit="1"/>
    </xf>
    <xf numFmtId="0" fontId="20" fillId="0" borderId="14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wrapText="1" shrinkToFit="1"/>
    </xf>
    <xf numFmtId="0" fontId="20" fillId="0" borderId="18" xfId="0" applyFont="1" applyFill="1" applyBorder="1" applyAlignment="1">
      <alignment shrinkToFit="1"/>
    </xf>
    <xf numFmtId="0" fontId="20" fillId="25" borderId="10" xfId="0" applyFont="1" applyFill="1" applyBorder="1" applyAlignment="1">
      <alignment horizontal="center" vertical="center" wrapText="1" shrinkToFit="1"/>
    </xf>
    <xf numFmtId="0" fontId="20" fillId="25" borderId="10" xfId="0" applyFont="1" applyFill="1" applyBorder="1" applyAlignment="1">
      <alignment shrinkToFit="1"/>
    </xf>
    <xf numFmtId="0" fontId="20" fillId="0" borderId="21" xfId="0" applyFont="1" applyBorder="1" applyAlignment="1">
      <alignment shrinkToFit="1"/>
    </xf>
    <xf numFmtId="0" fontId="20" fillId="0" borderId="22" xfId="0" applyFont="1" applyBorder="1" applyAlignment="1">
      <alignment shrinkToFit="1"/>
    </xf>
    <xf numFmtId="0" fontId="20" fillId="0" borderId="23" xfId="0" applyFont="1" applyBorder="1" applyAlignment="1">
      <alignment shrinkToFit="1"/>
    </xf>
  </cellXfs>
  <cellStyles count="42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Input" xfId="28" builtinId="20" customBuiltin="1"/>
    <cellStyle name="Neutrale" xfId="29"/>
    <cellStyle name="Normale" xfId="0" builtinId="0"/>
    <cellStyle name="Nota" xfId="30"/>
    <cellStyle name="Output" xfId="31" builtinId="21" customBuiltin="1"/>
    <cellStyle name="Testo avviso" xfId="32"/>
    <cellStyle name="Testo descrittivo" xfId="33"/>
    <cellStyle name="Titolo" xfId="34"/>
    <cellStyle name="Titolo 1" xfId="35"/>
    <cellStyle name="Titolo 2" xfId="36"/>
    <cellStyle name="Titolo 3" xfId="37"/>
    <cellStyle name="Titolo 4" xfId="38"/>
    <cellStyle name="Totale" xfId="39"/>
    <cellStyle name="Valore non valido" xfId="40"/>
    <cellStyle name="Valore valido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B4" sqref="B4"/>
    </sheetView>
  </sheetViews>
  <sheetFormatPr defaultRowHeight="12.75"/>
  <cols>
    <col min="1" max="1" width="9.140625" style="3"/>
    <col min="2" max="2" width="11.5703125" style="3" customWidth="1"/>
    <col min="3" max="3" width="10.42578125" style="3" customWidth="1"/>
    <col min="4" max="4" width="9.85546875" style="3" customWidth="1"/>
    <col min="5" max="5" width="10.5703125" style="3" customWidth="1"/>
    <col min="6" max="6" width="10.28515625" style="3" customWidth="1"/>
    <col min="7" max="7" width="15.140625" style="3" customWidth="1"/>
    <col min="8" max="8" width="11.140625" style="3" customWidth="1"/>
    <col min="9" max="9" width="11" style="3" customWidth="1"/>
    <col min="10" max="10" width="30.7109375" style="3" customWidth="1"/>
    <col min="11" max="16384" width="9.140625" style="3"/>
  </cols>
  <sheetData>
    <row r="1" spans="1:10" ht="7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30.75" customHeight="1">
      <c r="A2" s="4">
        <v>1</v>
      </c>
      <c r="B2" s="4" t="s">
        <v>10</v>
      </c>
      <c r="C2" s="4" t="s">
        <v>11</v>
      </c>
      <c r="D2" s="4">
        <v>0.5</v>
      </c>
      <c r="E2" s="4"/>
      <c r="F2" s="4">
        <v>5</v>
      </c>
      <c r="G2" s="4"/>
      <c r="H2" s="4" t="s">
        <v>12</v>
      </c>
      <c r="I2" s="4" t="s">
        <v>13</v>
      </c>
      <c r="J2" s="5" t="s">
        <v>14</v>
      </c>
    </row>
    <row r="3" spans="1:10" s="6" customFormat="1" ht="38.25" customHeight="1">
      <c r="A3" s="4">
        <v>1</v>
      </c>
      <c r="B3" s="4" t="s">
        <v>15</v>
      </c>
      <c r="C3" s="4" t="s">
        <v>16</v>
      </c>
      <c r="D3" s="4">
        <v>1</v>
      </c>
      <c r="E3" s="4"/>
      <c r="F3" s="4">
        <v>10</v>
      </c>
      <c r="G3" s="4"/>
      <c r="H3" s="4" t="s">
        <v>17</v>
      </c>
      <c r="I3" s="4" t="s">
        <v>13</v>
      </c>
      <c r="J3" s="5"/>
    </row>
    <row r="4" spans="1:10" ht="60.75" customHeight="1">
      <c r="A4" s="4">
        <v>1</v>
      </c>
      <c r="B4" s="4" t="s">
        <v>18</v>
      </c>
      <c r="C4" s="4" t="s">
        <v>19</v>
      </c>
      <c r="D4" s="4">
        <v>0.5</v>
      </c>
      <c r="E4" s="4"/>
      <c r="F4" s="4">
        <v>5</v>
      </c>
      <c r="G4" s="4"/>
      <c r="H4" s="4" t="s">
        <v>20</v>
      </c>
      <c r="I4" s="4" t="s">
        <v>13</v>
      </c>
      <c r="J4" s="5"/>
    </row>
    <row r="5" spans="1:10" s="6" customFormat="1" ht="63.75" customHeight="1">
      <c r="A5" s="4">
        <v>1</v>
      </c>
      <c r="B5" s="4" t="s">
        <v>21</v>
      </c>
      <c r="C5" s="4" t="s">
        <v>22</v>
      </c>
      <c r="D5" s="4"/>
      <c r="E5" s="4">
        <v>15</v>
      </c>
      <c r="F5" s="4"/>
      <c r="G5" s="4">
        <v>450</v>
      </c>
      <c r="H5" s="4" t="s">
        <v>23</v>
      </c>
      <c r="I5" s="4"/>
      <c r="J5" s="7" t="s">
        <v>24</v>
      </c>
    </row>
    <row r="6" spans="1:10" ht="85.5" customHeight="1">
      <c r="A6" s="4">
        <v>1</v>
      </c>
      <c r="B6" s="4" t="s">
        <v>25</v>
      </c>
      <c r="C6" s="4" t="s">
        <v>26</v>
      </c>
      <c r="D6" s="4">
        <v>0.5</v>
      </c>
      <c r="E6" s="4">
        <v>0.5</v>
      </c>
      <c r="F6" s="4">
        <v>5</v>
      </c>
      <c r="G6" s="4">
        <v>15</v>
      </c>
      <c r="H6" s="4" t="s">
        <v>27</v>
      </c>
      <c r="I6" s="4" t="s">
        <v>13</v>
      </c>
      <c r="J6" s="8" t="s">
        <v>28</v>
      </c>
    </row>
    <row r="7" spans="1:10" ht="71.25" customHeight="1">
      <c r="A7" s="4">
        <v>1</v>
      </c>
      <c r="B7" s="4" t="s">
        <v>29</v>
      </c>
      <c r="C7" s="4" t="s">
        <v>30</v>
      </c>
      <c r="D7" s="4">
        <v>1</v>
      </c>
      <c r="E7" s="4"/>
      <c r="F7" s="4">
        <v>10</v>
      </c>
      <c r="G7" s="4"/>
      <c r="H7" s="4" t="s">
        <v>31</v>
      </c>
      <c r="I7" s="4" t="s">
        <v>13</v>
      </c>
      <c r="J7" s="8"/>
    </row>
    <row r="8" spans="1:10" s="11" customFormat="1" ht="63.75" customHeight="1">
      <c r="A8" s="9">
        <v>1</v>
      </c>
      <c r="B8" s="4" t="s">
        <v>32</v>
      </c>
      <c r="C8" s="4" t="s">
        <v>33</v>
      </c>
      <c r="D8" s="4">
        <v>8.5</v>
      </c>
      <c r="E8" s="4"/>
      <c r="F8" s="4">
        <v>85</v>
      </c>
      <c r="G8" s="4"/>
      <c r="H8" s="4" t="s">
        <v>34</v>
      </c>
      <c r="I8" s="4"/>
      <c r="J8" s="10" t="s">
        <v>35</v>
      </c>
    </row>
    <row r="9" spans="1:10" s="11" customFormat="1" ht="112.5" customHeight="1">
      <c r="A9" s="4">
        <v>1</v>
      </c>
      <c r="B9" s="12" t="s">
        <v>36</v>
      </c>
      <c r="C9" s="4" t="s">
        <v>33</v>
      </c>
      <c r="D9" s="4"/>
      <c r="E9" s="4">
        <v>24</v>
      </c>
      <c r="F9" s="4"/>
      <c r="G9" s="4">
        <v>720</v>
      </c>
      <c r="H9" s="4" t="s">
        <v>37</v>
      </c>
      <c r="I9" s="4"/>
      <c r="J9" s="13" t="s">
        <v>38</v>
      </c>
    </row>
    <row r="10" spans="1:10" ht="155.25" customHeight="1">
      <c r="A10" s="14">
        <v>1</v>
      </c>
      <c r="B10" s="15" t="s">
        <v>39</v>
      </c>
      <c r="C10" s="15" t="s">
        <v>40</v>
      </c>
      <c r="D10" s="14"/>
      <c r="E10" s="14">
        <v>1</v>
      </c>
      <c r="F10" s="14"/>
      <c r="G10" s="14"/>
      <c r="H10" s="14"/>
      <c r="I10" s="14"/>
      <c r="J10" s="2" t="s">
        <v>41</v>
      </c>
    </row>
    <row r="11" spans="1:10" s="18" customFormat="1" ht="30.75" customHeight="1">
      <c r="A11" s="16">
        <v>1</v>
      </c>
      <c r="B11" s="16" t="s">
        <v>42</v>
      </c>
      <c r="C11" s="16"/>
      <c r="D11" s="16"/>
      <c r="E11" s="16"/>
      <c r="F11" s="16"/>
      <c r="G11" s="16"/>
      <c r="H11" s="16" t="s">
        <v>43</v>
      </c>
      <c r="I11" s="16"/>
      <c r="J11" s="17"/>
    </row>
    <row r="12" spans="1:10">
      <c r="A12" s="19" t="s">
        <v>44</v>
      </c>
      <c r="B12" s="20"/>
      <c r="C12" s="20"/>
      <c r="D12" s="20">
        <f>SUM(D2:D11)</f>
        <v>12</v>
      </c>
      <c r="E12" s="20">
        <f>SUM(E2:E11)</f>
        <v>40.5</v>
      </c>
      <c r="F12" s="20">
        <f>SUM(F2:F11)</f>
        <v>120</v>
      </c>
      <c r="G12" s="20">
        <f>SUM(G2:G11)</f>
        <v>1185</v>
      </c>
      <c r="H12" s="20"/>
      <c r="I12" s="20"/>
      <c r="J12" s="21"/>
    </row>
    <row r="13" spans="1:10">
      <c r="A13" s="19" t="s">
        <v>45</v>
      </c>
      <c r="B13" s="20"/>
      <c r="C13" s="20"/>
      <c r="D13" s="20"/>
      <c r="E13" s="20">
        <f>SUM(D12:E12)</f>
        <v>52.5</v>
      </c>
      <c r="F13" s="20"/>
      <c r="G13" s="20"/>
      <c r="H13" s="20"/>
      <c r="I13" s="20"/>
      <c r="J13" s="21"/>
    </row>
    <row r="19" spans="1:10" ht="67.5" customHeight="1">
      <c r="A19" s="1" t="s">
        <v>46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2" t="s">
        <v>9</v>
      </c>
    </row>
    <row r="20" spans="1:10" s="6" customFormat="1" ht="66.75" customHeight="1">
      <c r="A20" s="4">
        <v>2</v>
      </c>
      <c r="B20" s="4" t="s">
        <v>47</v>
      </c>
      <c r="C20" s="4" t="s">
        <v>48</v>
      </c>
      <c r="D20" s="4">
        <v>1</v>
      </c>
      <c r="E20" s="4"/>
      <c r="F20" s="4">
        <v>10</v>
      </c>
      <c r="G20" s="4"/>
      <c r="H20" s="4" t="s">
        <v>49</v>
      </c>
      <c r="I20" s="4" t="s">
        <v>13</v>
      </c>
      <c r="J20" s="5" t="s">
        <v>14</v>
      </c>
    </row>
    <row r="21" spans="1:10" s="6" customFormat="1" ht="38.25" customHeight="1">
      <c r="A21" s="4">
        <v>2</v>
      </c>
      <c r="B21" s="4" t="s">
        <v>50</v>
      </c>
      <c r="C21" s="4" t="s">
        <v>51</v>
      </c>
      <c r="D21" s="4">
        <v>1</v>
      </c>
      <c r="E21" s="4"/>
      <c r="F21" s="4">
        <v>10</v>
      </c>
      <c r="G21" s="4"/>
      <c r="H21" s="4" t="s">
        <v>17</v>
      </c>
      <c r="I21" s="4" t="s">
        <v>13</v>
      </c>
      <c r="J21" s="5"/>
    </row>
    <row r="22" spans="1:10" ht="82.5" customHeight="1">
      <c r="A22" s="4">
        <v>2</v>
      </c>
      <c r="B22" s="4" t="s">
        <v>52</v>
      </c>
      <c r="C22" s="4" t="s">
        <v>53</v>
      </c>
      <c r="D22" s="4"/>
      <c r="E22" s="4">
        <v>1</v>
      </c>
      <c r="F22" s="4"/>
      <c r="G22" s="4">
        <v>30</v>
      </c>
      <c r="H22" s="4" t="s">
        <v>54</v>
      </c>
      <c r="I22" s="4" t="s">
        <v>55</v>
      </c>
      <c r="J22" s="22" t="s">
        <v>28</v>
      </c>
    </row>
    <row r="23" spans="1:10" s="26" customFormat="1" ht="67.5" customHeight="1">
      <c r="A23" s="23">
        <v>2</v>
      </c>
      <c r="B23" s="24" t="s">
        <v>32</v>
      </c>
      <c r="C23" s="24" t="s">
        <v>33</v>
      </c>
      <c r="D23" s="24">
        <v>9</v>
      </c>
      <c r="E23" s="24"/>
      <c r="F23" s="24">
        <v>90</v>
      </c>
      <c r="G23" s="24"/>
      <c r="H23" s="24" t="s">
        <v>34</v>
      </c>
      <c r="I23" s="24"/>
      <c r="J23" s="25" t="s">
        <v>35</v>
      </c>
    </row>
    <row r="24" spans="1:10" s="11" customFormat="1" ht="150" customHeight="1">
      <c r="A24" s="4">
        <v>2</v>
      </c>
      <c r="B24" s="4" t="s">
        <v>36</v>
      </c>
      <c r="C24" s="4" t="s">
        <v>33</v>
      </c>
      <c r="D24" s="4"/>
      <c r="E24" s="4">
        <v>32</v>
      </c>
      <c r="F24" s="4"/>
      <c r="G24" s="4">
        <v>960</v>
      </c>
      <c r="H24" s="4" t="s">
        <v>56</v>
      </c>
      <c r="I24" s="4"/>
      <c r="J24" s="13" t="s">
        <v>57</v>
      </c>
    </row>
    <row r="25" spans="1:10" ht="144" customHeight="1">
      <c r="A25" s="15">
        <v>2</v>
      </c>
      <c r="B25" s="15" t="s">
        <v>39</v>
      </c>
      <c r="C25" s="15" t="s">
        <v>40</v>
      </c>
      <c r="D25" s="14"/>
      <c r="E25" s="14">
        <v>1</v>
      </c>
      <c r="F25" s="14"/>
      <c r="G25" s="14"/>
      <c r="H25" s="14"/>
      <c r="I25" s="14"/>
      <c r="J25" s="2" t="s">
        <v>41</v>
      </c>
    </row>
    <row r="26" spans="1:10" s="18" customFormat="1" ht="30.75" customHeight="1">
      <c r="A26" s="16">
        <v>2</v>
      </c>
      <c r="B26" s="16" t="s">
        <v>42</v>
      </c>
      <c r="C26" s="16"/>
      <c r="D26" s="16"/>
      <c r="E26" s="16"/>
      <c r="F26" s="16"/>
      <c r="G26" s="16"/>
      <c r="H26" s="16" t="s">
        <v>43</v>
      </c>
      <c r="I26" s="16"/>
      <c r="J26" s="17"/>
    </row>
    <row r="27" spans="1:10">
      <c r="A27" s="27" t="s">
        <v>58</v>
      </c>
      <c r="B27" s="27"/>
      <c r="C27" s="27"/>
      <c r="D27" s="27">
        <f>SUM(D20:D26)</f>
        <v>11</v>
      </c>
      <c r="E27" s="27">
        <f>SUM(E20:E26)</f>
        <v>34</v>
      </c>
      <c r="F27" s="27">
        <f>SUM(F20:F26)</f>
        <v>110</v>
      </c>
      <c r="G27" s="27">
        <f>SUM(G20:G26)</f>
        <v>990</v>
      </c>
      <c r="H27" s="27"/>
      <c r="I27" s="27"/>
      <c r="J27" s="27"/>
    </row>
    <row r="28" spans="1:10">
      <c r="A28" s="27" t="s">
        <v>45</v>
      </c>
      <c r="B28" s="27"/>
      <c r="C28" s="27"/>
      <c r="D28" s="27"/>
      <c r="E28" s="27">
        <f>SUM(D27:E27)</f>
        <v>45</v>
      </c>
      <c r="F28" s="27"/>
      <c r="G28" s="27"/>
      <c r="H28" s="27"/>
      <c r="I28" s="27"/>
      <c r="J28" s="27"/>
    </row>
    <row r="31" spans="1:10" ht="67.5" customHeight="1">
      <c r="A31" s="1" t="s">
        <v>59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2" t="s">
        <v>9</v>
      </c>
    </row>
    <row r="32" spans="1:10" s="6" customFormat="1" ht="50.25" customHeight="1">
      <c r="A32" s="4">
        <v>3</v>
      </c>
      <c r="B32" s="4" t="s">
        <v>60</v>
      </c>
      <c r="C32" s="4" t="s">
        <v>61</v>
      </c>
      <c r="D32" s="4">
        <v>1</v>
      </c>
      <c r="E32" s="4"/>
      <c r="F32" s="4">
        <v>10</v>
      </c>
      <c r="G32" s="4"/>
      <c r="H32" s="4" t="s">
        <v>62</v>
      </c>
      <c r="I32" s="4" t="s">
        <v>55</v>
      </c>
      <c r="J32" s="28" t="s">
        <v>14</v>
      </c>
    </row>
    <row r="33" spans="1:10" s="26" customFormat="1" ht="84" customHeight="1">
      <c r="A33" s="4">
        <v>3</v>
      </c>
      <c r="B33" s="4" t="s">
        <v>63</v>
      </c>
      <c r="C33" s="4" t="s">
        <v>64</v>
      </c>
      <c r="D33" s="4"/>
      <c r="E33" s="4">
        <v>1</v>
      </c>
      <c r="F33" s="4"/>
      <c r="G33" s="4">
        <v>30</v>
      </c>
      <c r="H33" s="4" t="s">
        <v>65</v>
      </c>
      <c r="I33" s="4" t="s">
        <v>66</v>
      </c>
      <c r="J33" s="29" t="s">
        <v>28</v>
      </c>
    </row>
    <row r="34" spans="1:10" s="11" customFormat="1" ht="60" customHeight="1">
      <c r="A34" s="30">
        <v>3</v>
      </c>
      <c r="B34" s="4" t="s">
        <v>32</v>
      </c>
      <c r="C34" s="4" t="s">
        <v>33</v>
      </c>
      <c r="D34" s="4">
        <v>16.5</v>
      </c>
      <c r="E34" s="4"/>
      <c r="F34" s="4">
        <v>165</v>
      </c>
      <c r="G34" s="4"/>
      <c r="H34" s="4" t="s">
        <v>34</v>
      </c>
      <c r="I34" s="4"/>
      <c r="J34" s="31" t="s">
        <v>35</v>
      </c>
    </row>
    <row r="35" spans="1:10" s="11" customFormat="1" ht="171" customHeight="1">
      <c r="A35" s="4">
        <v>3</v>
      </c>
      <c r="B35" s="4" t="s">
        <v>36</v>
      </c>
      <c r="C35" s="4" t="s">
        <v>33</v>
      </c>
      <c r="D35" s="4"/>
      <c r="E35" s="4">
        <v>40</v>
      </c>
      <c r="F35" s="4"/>
      <c r="G35" s="4">
        <v>1200</v>
      </c>
      <c r="H35" s="4" t="s">
        <v>56</v>
      </c>
      <c r="I35" s="4"/>
      <c r="J35" s="13" t="s">
        <v>38</v>
      </c>
    </row>
    <row r="36" spans="1:10" ht="144" customHeight="1">
      <c r="A36" s="15">
        <v>3</v>
      </c>
      <c r="B36" s="15" t="s">
        <v>39</v>
      </c>
      <c r="C36" s="15" t="s">
        <v>40</v>
      </c>
      <c r="D36" s="14"/>
      <c r="E36" s="14">
        <v>1</v>
      </c>
      <c r="F36" s="14"/>
      <c r="G36" s="14"/>
      <c r="H36" s="14"/>
      <c r="I36" s="14"/>
      <c r="J36" s="2" t="s">
        <v>41</v>
      </c>
    </row>
    <row r="37" spans="1:10" s="18" customFormat="1" ht="30.75" customHeight="1">
      <c r="A37" s="16">
        <v>3</v>
      </c>
      <c r="B37" s="16" t="s">
        <v>42</v>
      </c>
      <c r="C37" s="16"/>
      <c r="D37" s="16"/>
      <c r="E37" s="16"/>
      <c r="F37" s="16"/>
      <c r="G37" s="16"/>
      <c r="H37" s="16" t="s">
        <v>43</v>
      </c>
      <c r="I37" s="16"/>
      <c r="J37" s="17"/>
    </row>
    <row r="38" spans="1:10">
      <c r="A38" s="27" t="s">
        <v>44</v>
      </c>
      <c r="B38" s="27"/>
      <c r="C38" s="27"/>
      <c r="D38" s="27">
        <f>SUM(D32:D37)</f>
        <v>17.5</v>
      </c>
      <c r="E38" s="27">
        <f>SUM(E32:E37)</f>
        <v>42</v>
      </c>
      <c r="F38" s="27">
        <f>SUM(F32:F37)</f>
        <v>175</v>
      </c>
      <c r="G38" s="27">
        <f>SUM(G32:G37)</f>
        <v>1230</v>
      </c>
      <c r="H38" s="27"/>
      <c r="I38" s="27"/>
      <c r="J38" s="27"/>
    </row>
    <row r="39" spans="1:10">
      <c r="A39" s="27" t="s">
        <v>45</v>
      </c>
      <c r="B39" s="27"/>
      <c r="C39" s="27"/>
      <c r="D39" s="27"/>
      <c r="E39" s="27">
        <f>SUM(D38:E38)</f>
        <v>59.5</v>
      </c>
      <c r="F39" s="27"/>
      <c r="G39" s="27"/>
      <c r="H39" s="27"/>
      <c r="I39" s="27"/>
      <c r="J39" s="27"/>
    </row>
    <row r="41" spans="1:10" s="6" customFormat="1" ht="67.5" customHeight="1">
      <c r="A41" s="32" t="s">
        <v>67</v>
      </c>
      <c r="B41" s="32" t="s">
        <v>1</v>
      </c>
      <c r="C41" s="32" t="s">
        <v>2</v>
      </c>
      <c r="D41" s="32" t="s">
        <v>3</v>
      </c>
      <c r="E41" s="32" t="s">
        <v>4</v>
      </c>
      <c r="F41" s="32" t="s">
        <v>5</v>
      </c>
      <c r="G41" s="32" t="s">
        <v>6</v>
      </c>
      <c r="H41" s="32" t="s">
        <v>7</v>
      </c>
      <c r="I41" s="32" t="s">
        <v>8</v>
      </c>
      <c r="J41" s="33" t="s">
        <v>9</v>
      </c>
    </row>
    <row r="42" spans="1:10" s="11" customFormat="1" ht="75.75" customHeight="1">
      <c r="A42" s="4">
        <v>4</v>
      </c>
      <c r="B42" s="4" t="s">
        <v>68</v>
      </c>
      <c r="C42" s="4" t="s">
        <v>69</v>
      </c>
      <c r="D42" s="4"/>
      <c r="E42" s="4">
        <v>1</v>
      </c>
      <c r="F42" s="4"/>
      <c r="G42" s="4">
        <v>30</v>
      </c>
      <c r="H42" s="4" t="s">
        <v>70</v>
      </c>
      <c r="I42" s="4" t="s">
        <v>71</v>
      </c>
      <c r="J42" s="34" t="s">
        <v>28</v>
      </c>
    </row>
    <row r="43" spans="1:10" s="11" customFormat="1" ht="58.5" customHeight="1">
      <c r="A43" s="9">
        <v>4</v>
      </c>
      <c r="B43" s="4" t="s">
        <v>32</v>
      </c>
      <c r="C43" s="4" t="s">
        <v>33</v>
      </c>
      <c r="D43" s="4">
        <v>16.5</v>
      </c>
      <c r="E43" s="35"/>
      <c r="F43" s="35">
        <v>175</v>
      </c>
      <c r="G43" s="35"/>
      <c r="H43" s="35" t="s">
        <v>34</v>
      </c>
      <c r="I43" s="35"/>
      <c r="J43" s="31" t="s">
        <v>35</v>
      </c>
    </row>
    <row r="44" spans="1:10" s="38" customFormat="1" ht="180" customHeight="1">
      <c r="A44" s="36">
        <v>4</v>
      </c>
      <c r="B44" s="4" t="s">
        <v>36</v>
      </c>
      <c r="C44" s="4" t="s">
        <v>33</v>
      </c>
      <c r="D44" s="4"/>
      <c r="E44" s="37">
        <v>48.5</v>
      </c>
      <c r="F44" s="4"/>
      <c r="G44" s="4">
        <v>1425</v>
      </c>
      <c r="H44" s="4" t="s">
        <v>72</v>
      </c>
      <c r="I44" s="4"/>
      <c r="J44" s="13" t="s">
        <v>38</v>
      </c>
    </row>
    <row r="45" spans="1:10" ht="144" customHeight="1">
      <c r="A45" s="15">
        <v>4</v>
      </c>
      <c r="B45" s="15" t="s">
        <v>39</v>
      </c>
      <c r="C45" s="15" t="s">
        <v>40</v>
      </c>
      <c r="D45" s="14"/>
      <c r="E45" s="14">
        <v>2</v>
      </c>
      <c r="F45" s="14"/>
      <c r="G45" s="14"/>
      <c r="H45" s="14"/>
      <c r="I45" s="14"/>
      <c r="J45" s="2" t="s">
        <v>41</v>
      </c>
    </row>
    <row r="46" spans="1:10" s="18" customFormat="1" ht="42.75" customHeight="1">
      <c r="A46" s="16">
        <v>4</v>
      </c>
      <c r="B46" s="16" t="s">
        <v>73</v>
      </c>
      <c r="C46" s="16"/>
      <c r="D46" s="16"/>
      <c r="E46" s="16"/>
      <c r="F46" s="16"/>
      <c r="G46" s="16"/>
      <c r="H46" s="16" t="s">
        <v>43</v>
      </c>
      <c r="I46" s="16"/>
      <c r="J46" s="17"/>
    </row>
    <row r="47" spans="1:10" ht="22.5" customHeight="1">
      <c r="A47" s="39">
        <v>4</v>
      </c>
      <c r="B47" s="39" t="s">
        <v>74</v>
      </c>
      <c r="C47" s="40"/>
      <c r="D47" s="40">
        <v>15</v>
      </c>
      <c r="E47" s="40"/>
      <c r="F47" s="40"/>
      <c r="G47" s="40"/>
      <c r="H47" s="40"/>
      <c r="I47" s="40"/>
      <c r="J47" s="40"/>
    </row>
    <row r="48" spans="1:10">
      <c r="A48" s="27" t="s">
        <v>58</v>
      </c>
      <c r="B48" s="27"/>
      <c r="C48" s="27"/>
      <c r="D48" s="27">
        <f>SUM(D42:D47)</f>
        <v>31.5</v>
      </c>
      <c r="E48" s="27">
        <f>SUM(E42:E47)</f>
        <v>51.5</v>
      </c>
      <c r="F48" s="27">
        <f>SUM(F42:F47)</f>
        <v>175</v>
      </c>
      <c r="G48" s="27">
        <f>SUM(G42:G47)</f>
        <v>1455</v>
      </c>
      <c r="H48" s="27"/>
      <c r="I48" s="27"/>
      <c r="J48" s="27"/>
    </row>
    <row r="49" spans="1:10">
      <c r="A49" s="27" t="s">
        <v>45</v>
      </c>
      <c r="B49" s="27"/>
      <c r="C49" s="27"/>
      <c r="D49" s="27"/>
      <c r="E49" s="27">
        <f>SUM(D48:E48)</f>
        <v>83</v>
      </c>
      <c r="F49" s="27"/>
      <c r="G49" s="27"/>
      <c r="H49" s="27"/>
      <c r="I49" s="27"/>
      <c r="J49" s="27"/>
    </row>
    <row r="52" spans="1:10">
      <c r="A52" s="41" t="s">
        <v>75</v>
      </c>
      <c r="B52" s="42"/>
      <c r="C52" s="42"/>
      <c r="D52" s="42"/>
      <c r="E52" s="43">
        <f>SUM(E49,E39,E28,E13)</f>
        <v>240</v>
      </c>
    </row>
  </sheetData>
  <sheetProtection selectLockedCells="1" selectUnlockedCells="1"/>
  <mergeCells count="3">
    <mergeCell ref="J2:J4"/>
    <mergeCell ref="J20:J21"/>
    <mergeCell ref="J6:J7"/>
  </mergeCells>
  <phoneticPr fontId="19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1" activeCellId="1" sqref="E71:G71 L21"/>
    </sheetView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D'ignoto</dc:creator>
  <cp:lastModifiedBy>Notebook</cp:lastModifiedBy>
  <cp:revision/>
  <dcterms:created xsi:type="dcterms:W3CDTF">2015-11-05T20:04:20Z</dcterms:created>
  <dcterms:modified xsi:type="dcterms:W3CDTF">2015-11-05T20:13:54Z</dcterms:modified>
</cp:coreProperties>
</file>