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'Foglio1'!$A$2:$G$31</definedName>
  </definedNames>
  <calcPr fullCalcOnLoad="1"/>
</workbook>
</file>

<file path=xl/sharedStrings.xml><?xml version="1.0" encoding="utf-8"?>
<sst xmlns="http://schemas.openxmlformats.org/spreadsheetml/2006/main" count="40" uniqueCount="40">
  <si>
    <t>Fisica I</t>
  </si>
  <si>
    <t>Matematica I</t>
  </si>
  <si>
    <t>Chimica</t>
  </si>
  <si>
    <t>Geometria</t>
  </si>
  <si>
    <t>Elettrotecnica</t>
  </si>
  <si>
    <t>Fisica II</t>
  </si>
  <si>
    <t>Matematica II</t>
  </si>
  <si>
    <t>Controlli automatici</t>
  </si>
  <si>
    <t>Dispositivi elettronici</t>
  </si>
  <si>
    <t>Campi elettromagnetici</t>
  </si>
  <si>
    <t>Elettronica dei sistemi digitali</t>
  </si>
  <si>
    <t>voto</t>
  </si>
  <si>
    <t>CFU</t>
  </si>
  <si>
    <t>lode</t>
  </si>
  <si>
    <t>incr_lodi</t>
  </si>
  <si>
    <t>laurea in tre anni:</t>
  </si>
  <si>
    <t>incremento per lodi:</t>
  </si>
  <si>
    <t>Misure elettriche ed elettroniche</t>
  </si>
  <si>
    <t>Economia applicata all'ingegneria</t>
  </si>
  <si>
    <t>A.A. di immatricolazione:</t>
  </si>
  <si>
    <t>SI/NO</t>
  </si>
  <si>
    <t>Fisica matematica</t>
  </si>
  <si>
    <t>Calcolatori elettronici</t>
  </si>
  <si>
    <t>Elettronica 1</t>
  </si>
  <si>
    <t>Elettronica 2</t>
  </si>
  <si>
    <t>Fond. di telecomunicazioni</t>
  </si>
  <si>
    <t>aux</t>
  </si>
  <si>
    <t>SOMMA CFU MEDIA</t>
  </si>
  <si>
    <t>MEDIA IN trentesimi</t>
  </si>
  <si>
    <t>MEDIA su BASE 110 (no lodi no bonus)</t>
  </si>
  <si>
    <t xml:space="preserve">Matricola: </t>
  </si>
  <si>
    <t>I Materia scelta (tot.12CFU)</t>
  </si>
  <si>
    <t>II Materia a scelta</t>
  </si>
  <si>
    <t>VOTO BASE (inclusi eventuali bonus)</t>
  </si>
  <si>
    <r>
      <t xml:space="preserve">Modello per il calcolo del voto base  dei </t>
    </r>
    <r>
      <rPr>
        <b/>
        <sz val="10"/>
        <rFont val="Arial"/>
        <family val="2"/>
      </rPr>
      <t>Laureandi in Ingegneria Elettronica (classe L-8) iscritti/immatricolati al I anno fino all’A.A. 2015/16</t>
    </r>
  </si>
  <si>
    <t>insegnamento*</t>
  </si>
  <si>
    <r>
      <t xml:space="preserve">** escludendo 18 CFU di insegnamenti </t>
    </r>
    <r>
      <rPr>
        <b/>
        <u val="single"/>
        <sz val="10"/>
        <rFont val="Arial"/>
        <family val="2"/>
      </rPr>
      <t>non caratterizzanti</t>
    </r>
  </si>
  <si>
    <t xml:space="preserve">* da aggiornare in base al proprio piano di studi </t>
  </si>
  <si>
    <t>CFU_media**</t>
  </si>
  <si>
    <t>NOME COGNOME: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</si>
</sst>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4" xfId="0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2" fillId="0" borderId="15" xfId="0" applyFont="1" applyBorder="1" applyAlignment="1">
      <alignment/>
    </xf>
    <xf numFmtId="0" fontId="39" fillId="0" borderId="15" xfId="0" applyFont="1" applyFill="1" applyBorder="1" applyAlignment="1">
      <alignment horizontal="right"/>
    </xf>
    <xf numFmtId="0" fontId="2" fillId="32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4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8" borderId="23" xfId="0" applyFill="1" applyBorder="1" applyAlignment="1">
      <alignment horizontal="right"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160" zoomScaleNormal="160" zoomScalePageLayoutView="0" workbookViewId="0" topLeftCell="A5">
      <selection activeCell="A8" sqref="A8"/>
    </sheetView>
  </sheetViews>
  <sheetFormatPr defaultColWidth="9.140625" defaultRowHeight="12.75"/>
  <cols>
    <col min="1" max="1" width="43.00390625" style="0" customWidth="1"/>
    <col min="2" max="2" width="6.7109375" style="0" customWidth="1"/>
    <col min="3" max="3" width="5.28125" style="0" customWidth="1"/>
    <col min="4" max="4" width="5.7109375" style="0" customWidth="1"/>
    <col min="5" max="5" width="13.28125" style="0" customWidth="1"/>
    <col min="6" max="6" width="12.00390625" style="0" customWidth="1"/>
    <col min="7" max="7" width="8.421875" style="0" customWidth="1"/>
  </cols>
  <sheetData>
    <row r="1" s="46" customFormat="1" ht="21" customHeight="1">
      <c r="A1" s="45" t="s">
        <v>34</v>
      </c>
    </row>
    <row r="2" spans="1:7" ht="15" customHeight="1">
      <c r="A2" s="6" t="s">
        <v>39</v>
      </c>
      <c r="B2" s="9"/>
      <c r="C2" s="9"/>
      <c r="D2" s="9"/>
      <c r="E2" s="9"/>
      <c r="F2" s="9"/>
      <c r="G2" s="4"/>
    </row>
    <row r="3" spans="1:7" ht="13.5" customHeight="1">
      <c r="A3" s="5" t="s">
        <v>30</v>
      </c>
      <c r="B3" s="3"/>
      <c r="C3" s="3"/>
      <c r="D3" s="3"/>
      <c r="E3" s="2" t="s">
        <v>19</v>
      </c>
      <c r="F3" s="10"/>
      <c r="G3" s="11"/>
    </row>
    <row r="4" spans="1:7" ht="13.5" customHeight="1">
      <c r="A4" s="5"/>
      <c r="B4" s="3"/>
      <c r="C4" s="3"/>
      <c r="D4" s="3"/>
      <c r="E4" s="2" t="s">
        <v>16</v>
      </c>
      <c r="F4" s="7">
        <f>ROUND(SUM(G8:G27),2)</f>
        <v>0</v>
      </c>
      <c r="G4" s="11"/>
    </row>
    <row r="5" spans="1:7" ht="13.5" customHeight="1">
      <c r="A5" s="5"/>
      <c r="B5" s="3"/>
      <c r="C5" s="3"/>
      <c r="D5" s="3"/>
      <c r="E5" s="2" t="s">
        <v>15</v>
      </c>
      <c r="F5" s="8" t="s">
        <v>20</v>
      </c>
      <c r="G5" s="11"/>
    </row>
    <row r="6" spans="1:7" ht="13.5" customHeight="1">
      <c r="A6" s="5"/>
      <c r="B6" s="3"/>
      <c r="C6" s="3"/>
      <c r="D6" s="3"/>
      <c r="E6" s="2"/>
      <c r="F6" s="8"/>
      <c r="G6" s="11"/>
    </row>
    <row r="7" spans="1:7" ht="13.5" thickBot="1">
      <c r="A7" s="23" t="s">
        <v>35</v>
      </c>
      <c r="B7" s="23" t="s">
        <v>11</v>
      </c>
      <c r="C7" s="23" t="s">
        <v>12</v>
      </c>
      <c r="D7" s="23" t="s">
        <v>13</v>
      </c>
      <c r="E7" s="23" t="s">
        <v>38</v>
      </c>
      <c r="F7" s="23" t="s">
        <v>26</v>
      </c>
      <c r="G7" s="23" t="s">
        <v>14</v>
      </c>
    </row>
    <row r="8" spans="1:7" ht="12.75">
      <c r="A8" s="24" t="s">
        <v>0</v>
      </c>
      <c r="B8" s="25"/>
      <c r="C8" s="25"/>
      <c r="D8" s="26"/>
      <c r="E8" s="25"/>
      <c r="F8" s="25">
        <f>B8*E8</f>
        <v>0</v>
      </c>
      <c r="G8" s="27">
        <f>IF(D8="L",0.5,0)</f>
        <v>0</v>
      </c>
    </row>
    <row r="9" spans="1:7" ht="12.75">
      <c r="A9" s="28" t="s">
        <v>22</v>
      </c>
      <c r="B9" s="18"/>
      <c r="C9" s="18"/>
      <c r="D9" s="18"/>
      <c r="E9" s="18"/>
      <c r="F9" s="18">
        <f aca="true" t="shared" si="0" ref="F9:F27">B9*E9</f>
        <v>0</v>
      </c>
      <c r="G9" s="29">
        <f aca="true" t="shared" si="1" ref="G9:G27">IF(D9="L",0.5,0)</f>
        <v>0</v>
      </c>
    </row>
    <row r="10" spans="1:8" s="14" customFormat="1" ht="12.75">
      <c r="A10" s="28" t="s">
        <v>1</v>
      </c>
      <c r="B10" s="18"/>
      <c r="C10" s="18"/>
      <c r="D10" s="18"/>
      <c r="E10" s="18"/>
      <c r="F10" s="18">
        <f t="shared" si="0"/>
        <v>0</v>
      </c>
      <c r="G10" s="29">
        <f t="shared" si="1"/>
        <v>0</v>
      </c>
      <c r="H10"/>
    </row>
    <row r="11" spans="1:8" s="14" customFormat="1" ht="12.75">
      <c r="A11" s="28" t="s">
        <v>2</v>
      </c>
      <c r="B11" s="18"/>
      <c r="C11" s="18"/>
      <c r="D11" s="18"/>
      <c r="E11" s="18"/>
      <c r="F11" s="18">
        <f t="shared" si="0"/>
        <v>0</v>
      </c>
      <c r="G11" s="29">
        <f t="shared" si="1"/>
        <v>0</v>
      </c>
      <c r="H11"/>
    </row>
    <row r="12" spans="1:19" s="17" customFormat="1" ht="12.75">
      <c r="A12" s="28" t="s">
        <v>3</v>
      </c>
      <c r="B12" s="18"/>
      <c r="C12" s="18"/>
      <c r="D12" s="18"/>
      <c r="E12" s="18"/>
      <c r="F12" s="18">
        <f t="shared" si="0"/>
        <v>0</v>
      </c>
      <c r="G12" s="29">
        <f t="shared" si="1"/>
        <v>0</v>
      </c>
      <c r="H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8" s="15" customFormat="1" ht="12.75">
      <c r="A13" s="28" t="s">
        <v>18</v>
      </c>
      <c r="B13" s="18"/>
      <c r="C13" s="18"/>
      <c r="D13" s="18"/>
      <c r="E13" s="18"/>
      <c r="F13" s="18">
        <f t="shared" si="0"/>
        <v>0</v>
      </c>
      <c r="G13" s="29">
        <f t="shared" si="1"/>
        <v>0</v>
      </c>
      <c r="H13"/>
    </row>
    <row r="14" spans="1:8" s="15" customFormat="1" ht="12.75">
      <c r="A14" s="28" t="s">
        <v>4</v>
      </c>
      <c r="B14" s="18"/>
      <c r="C14" s="18"/>
      <c r="D14" s="18"/>
      <c r="E14" s="18"/>
      <c r="F14" s="18">
        <f t="shared" si="0"/>
        <v>0</v>
      </c>
      <c r="G14" s="29">
        <f t="shared" si="1"/>
        <v>0</v>
      </c>
      <c r="H14"/>
    </row>
    <row r="15" spans="1:8" s="15" customFormat="1" ht="12.75">
      <c r="A15" s="28" t="s">
        <v>5</v>
      </c>
      <c r="B15" s="18"/>
      <c r="C15" s="18"/>
      <c r="D15" s="18"/>
      <c r="E15" s="18"/>
      <c r="F15" s="18">
        <f t="shared" si="0"/>
        <v>0</v>
      </c>
      <c r="G15" s="29">
        <f t="shared" si="1"/>
        <v>0</v>
      </c>
      <c r="H15"/>
    </row>
    <row r="16" spans="1:19" s="17" customFormat="1" ht="12.75">
      <c r="A16" s="28" t="s">
        <v>6</v>
      </c>
      <c r="B16" s="18"/>
      <c r="C16" s="18"/>
      <c r="D16" s="18"/>
      <c r="E16" s="18"/>
      <c r="F16" s="18">
        <f t="shared" si="0"/>
        <v>0</v>
      </c>
      <c r="G16" s="29">
        <f t="shared" si="1"/>
        <v>0</v>
      </c>
      <c r="H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7" customFormat="1" ht="12.75">
      <c r="A17" s="28" t="s">
        <v>21</v>
      </c>
      <c r="B17" s="18"/>
      <c r="C17" s="18"/>
      <c r="D17" s="18"/>
      <c r="E17" s="18"/>
      <c r="F17" s="18">
        <f t="shared" si="0"/>
        <v>0</v>
      </c>
      <c r="G17" s="29">
        <f t="shared" si="1"/>
        <v>0</v>
      </c>
      <c r="H17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8" s="15" customFormat="1" ht="12.75">
      <c r="A18" s="28" t="s">
        <v>7</v>
      </c>
      <c r="B18" s="18"/>
      <c r="C18" s="18"/>
      <c r="D18" s="18"/>
      <c r="E18" s="18"/>
      <c r="F18" s="18">
        <f t="shared" si="0"/>
        <v>0</v>
      </c>
      <c r="G18" s="29">
        <f t="shared" si="1"/>
        <v>0</v>
      </c>
      <c r="H18"/>
    </row>
    <row r="19" spans="1:8" s="15" customFormat="1" ht="12.75">
      <c r="A19" s="28" t="s">
        <v>8</v>
      </c>
      <c r="B19" s="18"/>
      <c r="C19" s="18"/>
      <c r="D19" s="18"/>
      <c r="E19" s="18"/>
      <c r="F19" s="18">
        <f t="shared" si="0"/>
        <v>0</v>
      </c>
      <c r="G19" s="29">
        <f t="shared" si="1"/>
        <v>0</v>
      </c>
      <c r="H19"/>
    </row>
    <row r="20" spans="1:8" s="15" customFormat="1" ht="12.75">
      <c r="A20" s="28" t="s">
        <v>25</v>
      </c>
      <c r="B20" s="18"/>
      <c r="C20" s="18"/>
      <c r="D20" s="18"/>
      <c r="E20" s="18"/>
      <c r="F20" s="18">
        <f t="shared" si="0"/>
        <v>0</v>
      </c>
      <c r="G20" s="29">
        <f t="shared" si="1"/>
        <v>0</v>
      </c>
      <c r="H20"/>
    </row>
    <row r="21" spans="1:8" s="15" customFormat="1" ht="12.75">
      <c r="A21" s="28" t="s">
        <v>9</v>
      </c>
      <c r="B21" s="18"/>
      <c r="C21" s="18"/>
      <c r="D21" s="18"/>
      <c r="E21" s="18"/>
      <c r="F21" s="18">
        <f t="shared" si="0"/>
        <v>0</v>
      </c>
      <c r="G21" s="29">
        <f t="shared" si="1"/>
        <v>0</v>
      </c>
      <c r="H21"/>
    </row>
    <row r="22" spans="1:8" s="15" customFormat="1" ht="12.75">
      <c r="A22" s="28" t="s">
        <v>23</v>
      </c>
      <c r="B22" s="18"/>
      <c r="C22" s="18"/>
      <c r="D22" s="18"/>
      <c r="E22" s="18"/>
      <c r="F22" s="18">
        <f t="shared" si="0"/>
        <v>0</v>
      </c>
      <c r="G22" s="29">
        <f t="shared" si="1"/>
        <v>0</v>
      </c>
      <c r="H22"/>
    </row>
    <row r="23" spans="1:8" s="15" customFormat="1" ht="12.75">
      <c r="A23" s="28" t="s">
        <v>24</v>
      </c>
      <c r="B23" s="18"/>
      <c r="C23" s="18"/>
      <c r="D23" s="18"/>
      <c r="E23" s="18"/>
      <c r="F23" s="18">
        <f t="shared" si="0"/>
        <v>0</v>
      </c>
      <c r="G23" s="29">
        <f t="shared" si="1"/>
        <v>0</v>
      </c>
      <c r="H23"/>
    </row>
    <row r="24" spans="1:8" s="15" customFormat="1" ht="12.75">
      <c r="A24" s="28" t="s">
        <v>17</v>
      </c>
      <c r="B24" s="18"/>
      <c r="C24" s="18"/>
      <c r="D24" s="18"/>
      <c r="E24" s="18"/>
      <c r="F24" s="18">
        <f t="shared" si="0"/>
        <v>0</v>
      </c>
      <c r="G24" s="29">
        <f t="shared" si="1"/>
        <v>0</v>
      </c>
      <c r="H24"/>
    </row>
    <row r="25" spans="1:8" s="15" customFormat="1" ht="12.75">
      <c r="A25" s="28" t="s">
        <v>10</v>
      </c>
      <c r="B25" s="18"/>
      <c r="C25" s="18"/>
      <c r="D25" s="18"/>
      <c r="E25" s="18"/>
      <c r="F25" s="18">
        <f t="shared" si="0"/>
        <v>0</v>
      </c>
      <c r="G25" s="29">
        <f t="shared" si="1"/>
        <v>0</v>
      </c>
      <c r="H25"/>
    </row>
    <row r="26" spans="1:8" s="15" customFormat="1" ht="12.75">
      <c r="A26" s="28" t="s">
        <v>31</v>
      </c>
      <c r="B26" s="18"/>
      <c r="C26" s="18"/>
      <c r="D26" s="18"/>
      <c r="E26" s="18"/>
      <c r="F26" s="18">
        <f t="shared" si="0"/>
        <v>0</v>
      </c>
      <c r="G26" s="29">
        <f t="shared" si="1"/>
        <v>0</v>
      </c>
      <c r="H26"/>
    </row>
    <row r="27" spans="1:8" s="15" customFormat="1" ht="13.5" thickBot="1">
      <c r="A27" s="30" t="s">
        <v>32</v>
      </c>
      <c r="B27" s="31"/>
      <c r="C27" s="32"/>
      <c r="D27" s="32"/>
      <c r="E27" s="32"/>
      <c r="F27" s="31">
        <f t="shared" si="0"/>
        <v>0</v>
      </c>
      <c r="G27" s="33">
        <f t="shared" si="1"/>
        <v>0</v>
      </c>
      <c r="H27"/>
    </row>
    <row r="28" spans="1:7" s="15" customFormat="1" ht="12.75">
      <c r="A28" s="34" t="s">
        <v>27</v>
      </c>
      <c r="B28" s="25"/>
      <c r="C28" s="25"/>
      <c r="D28" s="25"/>
      <c r="E28" s="35">
        <f>SUM(E8:E27)</f>
        <v>0</v>
      </c>
      <c r="F28" s="35">
        <f>SUM(F8:F27)</f>
        <v>0</v>
      </c>
      <c r="G28" s="36"/>
    </row>
    <row r="29" spans="1:7" ht="12.75">
      <c r="A29" s="37" t="s">
        <v>28</v>
      </c>
      <c r="B29" s="19"/>
      <c r="C29" s="19"/>
      <c r="D29" s="20"/>
      <c r="E29" s="20" t="e">
        <f>F28/E28</f>
        <v>#DIV/0!</v>
      </c>
      <c r="F29" s="21"/>
      <c r="G29" s="38"/>
    </row>
    <row r="30" spans="1:7" ht="12.75">
      <c r="A30" s="37" t="s">
        <v>29</v>
      </c>
      <c r="B30" s="19"/>
      <c r="C30" s="19"/>
      <c r="D30" s="19"/>
      <c r="E30" s="22" t="e">
        <f>E29/3*11</f>
        <v>#DIV/0!</v>
      </c>
      <c r="F30" s="21"/>
      <c r="G30" s="39"/>
    </row>
    <row r="31" spans="1:7" ht="13.5" thickBot="1">
      <c r="A31" s="40" t="s">
        <v>33</v>
      </c>
      <c r="B31" s="41"/>
      <c r="C31" s="41"/>
      <c r="D31" s="41"/>
      <c r="E31" s="42"/>
      <c r="F31" s="43"/>
      <c r="G31" s="44"/>
    </row>
    <row r="32" spans="5:7" ht="12.75">
      <c r="E32" s="1"/>
      <c r="F32" s="7"/>
      <c r="G32" s="12"/>
    </row>
    <row r="33" spans="1:7" ht="12.75">
      <c r="A33" s="13" t="s">
        <v>37</v>
      </c>
      <c r="E33" s="1"/>
      <c r="F33" s="7"/>
      <c r="G33" s="12"/>
    </row>
    <row r="34" ht="12.75">
      <c r="A34" s="16" t="s"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Salvatore</cp:lastModifiedBy>
  <cp:lastPrinted>2009-03-21T08:50:35Z</cp:lastPrinted>
  <dcterms:created xsi:type="dcterms:W3CDTF">2009-03-20T15:42:20Z</dcterms:created>
  <dcterms:modified xsi:type="dcterms:W3CDTF">2019-06-06T16:32:19Z</dcterms:modified>
  <cp:category/>
  <cp:version/>
  <cp:contentType/>
  <cp:contentStatus/>
</cp:coreProperties>
</file>