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bioreale/A_Univ/Coord_CISF/Calendari/AA21_22/"/>
    </mc:Choice>
  </mc:AlternateContent>
  <xr:revisionPtr revIDLastSave="0" documentId="13_ncr:1_{D73CCE6B-ABB7-3243-9C6D-E6DDDC248059}" xr6:coauthVersionLast="47" xr6:coauthVersionMax="47" xr10:uidLastSave="{00000000-0000-0000-0000-000000000000}"/>
  <bookViews>
    <workbookView xWindow="4160" yWindow="560" windowWidth="25200" windowHeight="18020" tabRatio="712" xr2:uid="{00000000-000D-0000-FFFF-FFFF00000000}"/>
  </bookViews>
  <sheets>
    <sheet name="Orario I semestre new" sheetId="6" r:id="rId1"/>
  </sheets>
  <definedNames>
    <definedName name="_xlnm.Print_Area" localSheetId="0">'Orario I semestre new'!$A$1:$G$106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6" i="6" l="1"/>
  <c r="E105" i="6"/>
  <c r="F105" i="6" s="1"/>
  <c r="E103" i="6"/>
  <c r="F103" i="6" s="1"/>
  <c r="E73" i="6"/>
  <c r="E71" i="6"/>
  <c r="F71" i="6" s="1"/>
  <c r="F70" i="6"/>
  <c r="E70" i="6"/>
  <c r="E69" i="6"/>
  <c r="F69" i="6" s="1"/>
  <c r="E68" i="6"/>
  <c r="F68" i="6" s="1"/>
  <c r="E34" i="6"/>
  <c r="F34" i="6" s="1"/>
  <c r="E33" i="6"/>
  <c r="F33" i="6" s="1"/>
  <c r="E32" i="6"/>
  <c r="F32" i="6" s="1"/>
  <c r="E31" i="6"/>
  <c r="F31" i="6" s="1"/>
  <c r="E30" i="6"/>
  <c r="F30" i="6" s="1"/>
</calcChain>
</file>

<file path=xl/sharedStrings.xml><?xml version="1.0" encoding="utf-8"?>
<sst xmlns="http://schemas.openxmlformats.org/spreadsheetml/2006/main" count="232" uniqueCount="49">
  <si>
    <t>Lunedì</t>
  </si>
  <si>
    <t>Martedì</t>
  </si>
  <si>
    <t>Mercoledì</t>
  </si>
  <si>
    <t>Giovedì</t>
  </si>
  <si>
    <t>Venerdì</t>
  </si>
  <si>
    <t>Fisica I</t>
  </si>
  <si>
    <t>Analisi I</t>
  </si>
  <si>
    <t>Informatica</t>
  </si>
  <si>
    <t>Geometria</t>
  </si>
  <si>
    <t>Lab Fisica I</t>
  </si>
  <si>
    <t>CFU Lezione</t>
  </si>
  <si>
    <t>CFU Esercitazioni</t>
  </si>
  <si>
    <t>CFU Laboratorio</t>
  </si>
  <si>
    <t>Ore da effettuare nell'anno</t>
  </si>
  <si>
    <t>Ore da effettuare nel I semestre</t>
  </si>
  <si>
    <t>Analisi II</t>
  </si>
  <si>
    <t>Mecc Anal</t>
  </si>
  <si>
    <t>Lab Fisica II</t>
  </si>
  <si>
    <t>Fisica II</t>
  </si>
  <si>
    <t>Lab Fis Mod</t>
  </si>
  <si>
    <t>Struttura</t>
  </si>
  <si>
    <t>Mec. Quant.</t>
  </si>
  <si>
    <t>Compl. Fis. Cl.</t>
  </si>
  <si>
    <t>Mecc Anal &amp; Rel</t>
  </si>
  <si>
    <t>Lab Fis Mod (*)</t>
  </si>
  <si>
    <t>Informatica (*)</t>
  </si>
  <si>
    <t>Lab Fisica I (**)</t>
  </si>
  <si>
    <t>Corso di laurea in Scienze Fisiche</t>
  </si>
  <si>
    <t>Lab Fisica II (*)</t>
  </si>
  <si>
    <t>(*) attività di laboratorio</t>
  </si>
  <si>
    <t>(**) attività svolta in parte in aula informatica</t>
  </si>
  <si>
    <t>Analisi I (^)</t>
  </si>
  <si>
    <t>(*) attività svolta in parte nell'aula informatica di via Archirafi 36 (DiFC)</t>
  </si>
  <si>
    <t>Metodi num (**)</t>
  </si>
  <si>
    <t xml:space="preserve">Lab Fisica II </t>
  </si>
  <si>
    <t>Metodi  Num</t>
  </si>
  <si>
    <t>Struttura materia</t>
  </si>
  <si>
    <t>Metodi matematici</t>
  </si>
  <si>
    <t xml:space="preserve">Le lezioni si terranno nell'Aula A del Dipartimento di Fisica e Chimica - via Archirafi 36 </t>
  </si>
  <si>
    <t>(^) lezioni svolte interamente on-line ma seguibile anche in Aula A</t>
  </si>
  <si>
    <t xml:space="preserve">Metodi num </t>
  </si>
  <si>
    <t>(**) attività svolta in parte in laboratorio in via Archirafi 36 (DiFC) o in aula A, via Archirafi 36</t>
  </si>
  <si>
    <t>Orario delle lezioni a.a. 2021/2022</t>
  </si>
  <si>
    <t>ORARIO I ANNO - I SEMESTRE  (4 ottobre 2021 - 5 novembre 2021, 15 novembre 2021 - 23 dicembre 2021, 10-14 gennaio 2022)</t>
  </si>
  <si>
    <t>ORARIO II ANNO - I SEMESTRE  (4 ottobre 2021 - 5 novembre 2021, 15 novembre 2021 - 23 dicembre 2021, 10-14 gennaio 2022)</t>
  </si>
  <si>
    <t>ORARIO III ANNO - I SEMESTRE  (4 ottobre 2021 - 5 novembre 2021, 15 novembre 2021 - 23 dicembre 2021, 10-14 gennaio 2022)</t>
  </si>
  <si>
    <t>(^^) attività svolta in parte in laboratorio in via Archirafi 36 (DiFC) o in aula E, via Archirafi 36</t>
  </si>
  <si>
    <t>Le lezioni si terranno nell'Aula A del Dipartimento di Fisica e Chimica - via Archirafi 36</t>
  </si>
  <si>
    <t>Le lezioni si terranno nell'Aula B  - via Archirafi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</si>
</sst>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\:mm;@"/>
  </numFmts>
  <fonts count="9" x14ac:knownFonts="1"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i/>
      <sz val="24"/>
      <color indexed="12"/>
      <name val="Comic Sans MS"/>
      <family val="4"/>
    </font>
    <font>
      <sz val="12"/>
      <color indexed="12"/>
      <name val="Comic Sans MS"/>
      <family val="4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40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4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" fillId="3" borderId="3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6" borderId="3" xfId="0" applyFont="1" applyFill="1" applyBorder="1"/>
    <xf numFmtId="0" fontId="1" fillId="7" borderId="3" xfId="0" applyFont="1" applyFill="1" applyBorder="1"/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1" fillId="7" borderId="3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0" xfId="0" applyFont="1" applyBorder="1"/>
    <xf numFmtId="20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164" fontId="1" fillId="0" borderId="0" xfId="0" applyNumberFormat="1" applyFont="1" applyBorder="1"/>
    <xf numFmtId="20" fontId="1" fillId="0" borderId="0" xfId="0" applyNumberFormat="1" applyFont="1" applyBorder="1"/>
    <xf numFmtId="0" fontId="1" fillId="0" borderId="0" xfId="0" applyFont="1" applyFill="1" applyBorder="1"/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/>
    <xf numFmtId="0" fontId="1" fillId="3" borderId="13" xfId="0" applyFont="1" applyFill="1" applyBorder="1"/>
    <xf numFmtId="0" fontId="1" fillId="7" borderId="13" xfId="0" applyFont="1" applyFill="1" applyBorder="1"/>
    <xf numFmtId="0" fontId="1" fillId="4" borderId="13" xfId="0" applyFont="1" applyFill="1" applyBorder="1"/>
    <xf numFmtId="0" fontId="1" fillId="6" borderId="16" xfId="0" applyFont="1" applyFill="1" applyBorder="1"/>
    <xf numFmtId="0" fontId="1" fillId="0" borderId="19" xfId="0" applyFont="1" applyFill="1" applyBorder="1" applyProtection="1">
      <protection locked="0"/>
    </xf>
    <xf numFmtId="0" fontId="1" fillId="10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9" xfId="0" applyFont="1" applyFill="1" applyBorder="1"/>
    <xf numFmtId="0" fontId="1" fillId="4" borderId="19" xfId="0" applyFont="1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0" fontId="1" fillId="4" borderId="28" xfId="0" applyFont="1" applyFill="1" applyBorder="1" applyProtection="1">
      <protection locked="0"/>
    </xf>
    <xf numFmtId="0" fontId="1" fillId="3" borderId="0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4" borderId="3" xfId="0" applyFont="1" applyFill="1" applyBorder="1"/>
    <xf numFmtId="0" fontId="1" fillId="11" borderId="3" xfId="0" applyFont="1" applyFill="1" applyBorder="1" applyProtection="1">
      <protection locked="0"/>
    </xf>
    <xf numFmtId="0" fontId="1" fillId="0" borderId="27" xfId="0" applyFont="1" applyFill="1" applyBorder="1" applyProtection="1">
      <protection locked="0"/>
    </xf>
    <xf numFmtId="0" fontId="1" fillId="0" borderId="28" xfId="0" applyFont="1" applyFill="1" applyBorder="1" applyProtection="1">
      <protection locked="0"/>
    </xf>
    <xf numFmtId="20" fontId="1" fillId="0" borderId="8" xfId="0" applyNumberFormat="1" applyFont="1" applyBorder="1" applyAlignment="1">
      <alignment horizontal="center"/>
    </xf>
    <xf numFmtId="0" fontId="1" fillId="7" borderId="4" xfId="0" applyFont="1" applyFill="1" applyBorder="1"/>
    <xf numFmtId="164" fontId="1" fillId="0" borderId="31" xfId="0" applyNumberFormat="1" applyFont="1" applyBorder="1" applyAlignment="1">
      <alignment horizontal="center"/>
    </xf>
    <xf numFmtId="20" fontId="1" fillId="0" borderId="32" xfId="0" applyNumberFormat="1" applyFont="1" applyBorder="1" applyAlignment="1">
      <alignment horizontal="center"/>
    </xf>
    <xf numFmtId="0" fontId="1" fillId="7" borderId="32" xfId="0" applyFont="1" applyFill="1" applyBorder="1"/>
    <xf numFmtId="0" fontId="1" fillId="4" borderId="8" xfId="0" applyFont="1" applyFill="1" applyBorder="1" applyProtection="1">
      <protection locked="0"/>
    </xf>
    <xf numFmtId="0" fontId="1" fillId="6" borderId="8" xfId="0" applyFont="1" applyFill="1" applyBorder="1"/>
    <xf numFmtId="164" fontId="1" fillId="0" borderId="30" xfId="0" applyNumberFormat="1" applyFont="1" applyBorder="1" applyAlignment="1">
      <alignment horizontal="center"/>
    </xf>
    <xf numFmtId="20" fontId="1" fillId="0" borderId="33" xfId="0" applyNumberFormat="1" applyFont="1" applyBorder="1" applyAlignment="1">
      <alignment horizontal="center"/>
    </xf>
    <xf numFmtId="0" fontId="1" fillId="13" borderId="33" xfId="0" applyFont="1" applyFill="1" applyBorder="1"/>
    <xf numFmtId="20" fontId="1" fillId="0" borderId="34" xfId="0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1" fillId="3" borderId="8" xfId="0" applyFont="1" applyFill="1" applyBorder="1"/>
    <xf numFmtId="0" fontId="0" fillId="0" borderId="38" xfId="0" applyBorder="1"/>
    <xf numFmtId="0" fontId="0" fillId="0" borderId="0" xfId="0" applyBorder="1"/>
    <xf numFmtId="0" fontId="1" fillId="2" borderId="32" xfId="0" applyFont="1" applyFill="1" applyBorder="1"/>
    <xf numFmtId="164" fontId="1" fillId="0" borderId="2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20" fontId="1" fillId="0" borderId="31" xfId="0" applyNumberFormat="1" applyFont="1" applyBorder="1" applyAlignment="1">
      <alignment horizontal="center"/>
    </xf>
    <xf numFmtId="0" fontId="1" fillId="7" borderId="32" xfId="0" applyFont="1" applyFill="1" applyBorder="1" applyProtection="1">
      <protection locked="0"/>
    </xf>
    <xf numFmtId="0" fontId="1" fillId="0" borderId="33" xfId="0" applyFont="1" applyFill="1" applyBorder="1" applyProtection="1">
      <protection locked="0"/>
    </xf>
    <xf numFmtId="0" fontId="1" fillId="13" borderId="37" xfId="0" applyFont="1" applyFill="1" applyBorder="1"/>
    <xf numFmtId="0" fontId="1" fillId="14" borderId="32" xfId="0" applyFont="1" applyFill="1" applyBorder="1"/>
    <xf numFmtId="0" fontId="1" fillId="0" borderId="32" xfId="0" applyFont="1" applyBorder="1"/>
    <xf numFmtId="0" fontId="1" fillId="11" borderId="19" xfId="0" applyFont="1" applyFill="1" applyBorder="1" applyProtection="1">
      <protection locked="0"/>
    </xf>
    <xf numFmtId="0" fontId="0" fillId="0" borderId="41" xfId="0" applyBorder="1"/>
    <xf numFmtId="0" fontId="1" fillId="12" borderId="27" xfId="0" applyFont="1" applyFill="1" applyBorder="1"/>
    <xf numFmtId="0" fontId="1" fillId="7" borderId="42" xfId="0" applyFont="1" applyFill="1" applyBorder="1"/>
    <xf numFmtId="0" fontId="1" fillId="14" borderId="29" xfId="0" applyFont="1" applyFill="1" applyBorder="1"/>
    <xf numFmtId="0" fontId="1" fillId="12" borderId="28" xfId="0" applyFont="1" applyFill="1" applyBorder="1"/>
    <xf numFmtId="0" fontId="1" fillId="7" borderId="8" xfId="0" applyFont="1" applyFill="1" applyBorder="1"/>
    <xf numFmtId="0" fontId="1" fillId="14" borderId="3" xfId="0" applyFont="1" applyFill="1" applyBorder="1"/>
    <xf numFmtId="0" fontId="0" fillId="0" borderId="42" xfId="0" applyBorder="1"/>
    <xf numFmtId="0" fontId="1" fillId="11" borderId="43" xfId="0" applyFont="1" applyFill="1" applyBorder="1" applyProtection="1">
      <protection locked="0"/>
    </xf>
    <xf numFmtId="0" fontId="1" fillId="15" borderId="0" xfId="0" applyFont="1" applyFill="1"/>
    <xf numFmtId="0" fontId="1" fillId="15" borderId="28" xfId="0" applyFont="1" applyFill="1" applyBorder="1"/>
    <xf numFmtId="0" fontId="1" fillId="13" borderId="19" xfId="0" applyFont="1" applyFill="1" applyBorder="1"/>
    <xf numFmtId="0" fontId="1" fillId="13" borderId="28" xfId="0" applyFont="1" applyFill="1" applyBorder="1"/>
    <xf numFmtId="0" fontId="1" fillId="7" borderId="44" xfId="0" applyFont="1" applyFill="1" applyBorder="1"/>
    <xf numFmtId="0" fontId="1" fillId="13" borderId="27" xfId="0" applyFont="1" applyFill="1" applyBorder="1"/>
    <xf numFmtId="0" fontId="1" fillId="11" borderId="45" xfId="0" applyFont="1" applyFill="1" applyBorder="1" applyProtection="1">
      <protection locked="0"/>
    </xf>
    <xf numFmtId="0" fontId="1" fillId="11" borderId="8" xfId="0" applyFont="1" applyFill="1" applyBorder="1" applyProtection="1">
      <protection locked="0"/>
    </xf>
    <xf numFmtId="0" fontId="1" fillId="13" borderId="46" xfId="0" applyFont="1" applyFill="1" applyBorder="1"/>
    <xf numFmtId="0" fontId="1" fillId="7" borderId="40" xfId="0" applyFont="1" applyFill="1" applyBorder="1"/>
    <xf numFmtId="0" fontId="1" fillId="11" borderId="32" xfId="0" applyFont="1" applyFill="1" applyBorder="1" applyProtection="1">
      <protection locked="0"/>
    </xf>
    <xf numFmtId="0" fontId="1" fillId="13" borderId="34" xfId="0" applyFont="1" applyFill="1" applyBorder="1"/>
    <xf numFmtId="0" fontId="1" fillId="7" borderId="34" xfId="0" applyFont="1" applyFill="1" applyBorder="1"/>
    <xf numFmtId="0" fontId="1" fillId="11" borderId="33" xfId="0" applyFont="1" applyFill="1" applyBorder="1" applyProtection="1">
      <protection locked="0"/>
    </xf>
    <xf numFmtId="0" fontId="1" fillId="11" borderId="37" xfId="0" applyFont="1" applyFill="1" applyBorder="1" applyProtection="1">
      <protection locked="0"/>
    </xf>
    <xf numFmtId="0" fontId="1" fillId="6" borderId="47" xfId="0" applyFont="1" applyFill="1" applyBorder="1"/>
    <xf numFmtId="0" fontId="1" fillId="6" borderId="48" xfId="0" applyFont="1" applyFill="1" applyBorder="1"/>
    <xf numFmtId="0" fontId="1" fillId="4" borderId="3" xfId="0" applyFont="1" applyFill="1" applyBorder="1" applyProtection="1">
      <protection locked="0"/>
    </xf>
    <xf numFmtId="0" fontId="1" fillId="4" borderId="47" xfId="0" applyFont="1" applyFill="1" applyBorder="1" applyProtection="1">
      <protection locked="0"/>
    </xf>
    <xf numFmtId="0" fontId="1" fillId="4" borderId="40" xfId="0" applyFont="1" applyFill="1" applyBorder="1" applyProtection="1">
      <protection locked="0"/>
    </xf>
    <xf numFmtId="0" fontId="1" fillId="4" borderId="33" xfId="0" applyFont="1" applyFill="1" applyBorder="1" applyProtection="1">
      <protection locked="0"/>
    </xf>
    <xf numFmtId="0" fontId="1" fillId="2" borderId="33" xfId="0" applyFont="1" applyFill="1" applyBorder="1"/>
    <xf numFmtId="165" fontId="1" fillId="8" borderId="0" xfId="0" applyNumberFormat="1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26" xfId="1" applyFont="1" applyBorder="1" applyAlignment="1" applyProtection="1">
      <alignment horizontal="center"/>
    </xf>
    <xf numFmtId="165" fontId="1" fillId="9" borderId="0" xfId="0" applyNumberFormat="1" applyFont="1" applyFill="1" applyBorder="1" applyAlignment="1">
      <alignment horizontal="left"/>
    </xf>
    <xf numFmtId="0" fontId="0" fillId="9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59017-72A1-C245-B0FA-A89E76F91CD2}">
  <sheetPr>
    <pageSetUpPr fitToPage="1"/>
  </sheetPr>
  <dimension ref="A1:H106"/>
  <sheetViews>
    <sheetView tabSelected="1" topLeftCell="A73" zoomScale="177" zoomScaleNormal="177" workbookViewId="0">
      <selection activeCell="A76" sqref="A76:G76"/>
    </sheetView>
  </sheetViews>
  <sheetFormatPr baseColWidth="10" defaultRowHeight="13" x14ac:dyDescent="0.15"/>
  <cols>
    <col min="1" max="1" width="13.6640625" customWidth="1"/>
    <col min="2" max="2" width="13.83203125" customWidth="1"/>
    <col min="3" max="3" width="15.5" customWidth="1"/>
    <col min="4" max="4" width="16.33203125" customWidth="1"/>
    <col min="5" max="5" width="16.1640625" customWidth="1"/>
    <col min="6" max="7" width="16" customWidth="1"/>
  </cols>
  <sheetData>
    <row r="1" spans="1:7" ht="36" x14ac:dyDescent="0.5">
      <c r="A1" s="137" t="s">
        <v>27</v>
      </c>
      <c r="B1" s="137"/>
      <c r="C1" s="137"/>
      <c r="D1" s="137"/>
      <c r="E1" s="137"/>
      <c r="F1" s="137"/>
      <c r="G1" s="137"/>
    </row>
    <row r="2" spans="1:7" ht="36" x14ac:dyDescent="0.5">
      <c r="A2" s="137" t="s">
        <v>42</v>
      </c>
      <c r="B2" s="137"/>
      <c r="C2" s="137"/>
      <c r="D2" s="137"/>
      <c r="E2" s="137"/>
      <c r="F2" s="137"/>
      <c r="G2" s="137"/>
    </row>
    <row r="3" spans="1:7" ht="19" thickBot="1" x14ac:dyDescent="0.3">
      <c r="A3" s="145"/>
      <c r="B3" s="145"/>
      <c r="C3" s="145"/>
      <c r="D3" s="145"/>
      <c r="E3" s="145"/>
      <c r="F3" s="145"/>
      <c r="G3" s="145"/>
    </row>
    <row r="4" spans="1:7" ht="15" thickTop="1" thickBot="1" x14ac:dyDescent="0.2">
      <c r="A4" s="139" t="s">
        <v>43</v>
      </c>
      <c r="B4" s="140"/>
      <c r="C4" s="140"/>
      <c r="D4" s="140"/>
      <c r="E4" s="140"/>
      <c r="F4" s="140"/>
      <c r="G4" s="141"/>
    </row>
    <row r="5" spans="1:7" ht="18" thickTop="1" thickBot="1" x14ac:dyDescent="0.25">
      <c r="A5" s="142" t="s">
        <v>38</v>
      </c>
      <c r="B5" s="143"/>
      <c r="C5" s="143"/>
      <c r="D5" s="143"/>
      <c r="E5" s="143"/>
      <c r="F5" s="143"/>
      <c r="G5" s="144"/>
    </row>
    <row r="6" spans="1:7" ht="14" thickTop="1" x14ac:dyDescent="0.15">
      <c r="A6" s="9"/>
      <c r="B6" s="8"/>
      <c r="C6" s="8" t="s">
        <v>0</v>
      </c>
      <c r="D6" s="8" t="s">
        <v>1</v>
      </c>
      <c r="E6" s="8" t="s">
        <v>2</v>
      </c>
      <c r="F6" s="8" t="s">
        <v>3</v>
      </c>
      <c r="G6" s="10" t="s">
        <v>4</v>
      </c>
    </row>
    <row r="7" spans="1:7" x14ac:dyDescent="0.15">
      <c r="A7" s="9">
        <v>0.33333333333333331</v>
      </c>
      <c r="B7" s="34">
        <v>0.35416666666666669</v>
      </c>
      <c r="C7" s="2"/>
      <c r="D7" s="2"/>
      <c r="E7" s="2"/>
      <c r="F7" s="2"/>
      <c r="G7" s="11"/>
    </row>
    <row r="8" spans="1:7" x14ac:dyDescent="0.15">
      <c r="A8" s="9">
        <v>0.35416666666666669</v>
      </c>
      <c r="B8" s="34">
        <v>0.375</v>
      </c>
      <c r="C8" s="3" t="s">
        <v>5</v>
      </c>
      <c r="D8" s="6" t="s">
        <v>8</v>
      </c>
      <c r="E8" s="6" t="s">
        <v>8</v>
      </c>
      <c r="F8" s="4" t="s">
        <v>31</v>
      </c>
      <c r="G8" s="13" t="s">
        <v>31</v>
      </c>
    </row>
    <row r="9" spans="1:7" x14ac:dyDescent="0.15">
      <c r="A9" s="9">
        <v>0.375</v>
      </c>
      <c r="B9" s="34">
        <v>0.39583333333333298</v>
      </c>
      <c r="C9" s="3" t="s">
        <v>5</v>
      </c>
      <c r="D9" s="6" t="s">
        <v>8</v>
      </c>
      <c r="E9" s="6" t="s">
        <v>8</v>
      </c>
      <c r="F9" s="4" t="s">
        <v>31</v>
      </c>
      <c r="G9" s="13" t="s">
        <v>31</v>
      </c>
    </row>
    <row r="10" spans="1:7" x14ac:dyDescent="0.15">
      <c r="A10" s="9">
        <v>0.39583333333333298</v>
      </c>
      <c r="B10" s="34">
        <v>0.41666666666666702</v>
      </c>
      <c r="C10" s="3" t="s">
        <v>5</v>
      </c>
      <c r="D10" s="6" t="s">
        <v>8</v>
      </c>
      <c r="E10" s="3" t="s">
        <v>5</v>
      </c>
      <c r="F10" s="4" t="s">
        <v>31</v>
      </c>
      <c r="G10" s="13" t="s">
        <v>31</v>
      </c>
    </row>
    <row r="11" spans="1:7" x14ac:dyDescent="0.15">
      <c r="A11" s="9">
        <v>0.41666666666666702</v>
      </c>
      <c r="B11" s="34">
        <v>0.4375</v>
      </c>
      <c r="C11" s="3" t="s">
        <v>5</v>
      </c>
      <c r="D11" s="6" t="s">
        <v>8</v>
      </c>
      <c r="E11" s="3" t="s">
        <v>5</v>
      </c>
      <c r="F11" s="4" t="s">
        <v>31</v>
      </c>
      <c r="G11" s="13" t="s">
        <v>31</v>
      </c>
    </row>
    <row r="12" spans="1:7" x14ac:dyDescent="0.15">
      <c r="A12" s="9">
        <v>0.4375</v>
      </c>
      <c r="B12" s="34">
        <v>0.45833333333333398</v>
      </c>
      <c r="C12" s="7" t="s">
        <v>26</v>
      </c>
      <c r="D12" s="5" t="s">
        <v>25</v>
      </c>
      <c r="E12" s="3" t="s">
        <v>5</v>
      </c>
      <c r="F12" s="4" t="s">
        <v>31</v>
      </c>
      <c r="G12" s="12" t="s">
        <v>5</v>
      </c>
    </row>
    <row r="13" spans="1:7" x14ac:dyDescent="0.15">
      <c r="A13" s="9">
        <v>0.45833333333333298</v>
      </c>
      <c r="B13" s="34">
        <v>0.47916666666666702</v>
      </c>
      <c r="C13" s="7" t="s">
        <v>26</v>
      </c>
      <c r="D13" s="5" t="s">
        <v>25</v>
      </c>
      <c r="E13" s="3" t="s">
        <v>5</v>
      </c>
      <c r="F13" s="4" t="s">
        <v>31</v>
      </c>
      <c r="G13" s="12" t="s">
        <v>5</v>
      </c>
    </row>
    <row r="14" spans="1:7" x14ac:dyDescent="0.15">
      <c r="A14" s="9">
        <v>0.47916666666666702</v>
      </c>
      <c r="B14" s="34">
        <v>0.5</v>
      </c>
      <c r="C14" s="7" t="s">
        <v>26</v>
      </c>
      <c r="D14" s="5" t="s">
        <v>25</v>
      </c>
      <c r="E14" s="7" t="s">
        <v>26</v>
      </c>
      <c r="F14" s="6" t="s">
        <v>8</v>
      </c>
      <c r="G14" s="12" t="s">
        <v>5</v>
      </c>
    </row>
    <row r="15" spans="1:7" x14ac:dyDescent="0.15">
      <c r="A15" s="9">
        <v>0.5</v>
      </c>
      <c r="B15" s="34">
        <v>0.52083333333333404</v>
      </c>
      <c r="C15" s="7" t="s">
        <v>26</v>
      </c>
      <c r="D15" s="5" t="s">
        <v>25</v>
      </c>
      <c r="E15" s="7" t="s">
        <v>26</v>
      </c>
      <c r="F15" s="6" t="s">
        <v>8</v>
      </c>
      <c r="G15" s="73" t="s">
        <v>25</v>
      </c>
    </row>
    <row r="16" spans="1:7" x14ac:dyDescent="0.15">
      <c r="A16" s="9">
        <v>0.52083333333333304</v>
      </c>
      <c r="B16" s="34">
        <v>0.54166666666666696</v>
      </c>
      <c r="C16" s="7" t="s">
        <v>26</v>
      </c>
      <c r="D16" s="5" t="s">
        <v>25</v>
      </c>
      <c r="E16" s="7" t="s">
        <v>26</v>
      </c>
      <c r="F16" s="6" t="s">
        <v>8</v>
      </c>
      <c r="G16" s="73" t="s">
        <v>25</v>
      </c>
    </row>
    <row r="17" spans="1:7" x14ac:dyDescent="0.15">
      <c r="A17" s="9">
        <v>0.54166666666666696</v>
      </c>
      <c r="B17" s="34">
        <v>0.5625</v>
      </c>
      <c r="C17" s="7" t="s">
        <v>26</v>
      </c>
      <c r="D17" s="5" t="s">
        <v>25</v>
      </c>
      <c r="F17" s="6" t="s">
        <v>8</v>
      </c>
      <c r="G17" s="73" t="s">
        <v>25</v>
      </c>
    </row>
    <row r="18" spans="1:7" x14ac:dyDescent="0.15">
      <c r="A18" s="9">
        <v>0.5625</v>
      </c>
      <c r="B18" s="34">
        <v>0.58333333333333304</v>
      </c>
      <c r="C18" s="2"/>
      <c r="E18" s="2"/>
      <c r="F18" s="2"/>
      <c r="G18" s="11"/>
    </row>
    <row r="19" spans="1:7" x14ac:dyDescent="0.15">
      <c r="A19" s="9">
        <v>0.58333333333333304</v>
      </c>
      <c r="B19" s="34">
        <v>0.60416666666666696</v>
      </c>
      <c r="C19" s="2"/>
      <c r="D19" s="2"/>
      <c r="E19" s="2"/>
      <c r="G19" s="11"/>
    </row>
    <row r="20" spans="1:7" x14ac:dyDescent="0.15">
      <c r="A20" s="9">
        <v>0.60416666666666696</v>
      </c>
      <c r="B20" s="34">
        <v>0.625</v>
      </c>
      <c r="C20" s="5" t="s">
        <v>25</v>
      </c>
      <c r="D20" s="2"/>
      <c r="E20" s="5" t="s">
        <v>25</v>
      </c>
      <c r="F20" s="2"/>
      <c r="G20" s="73" t="s">
        <v>25</v>
      </c>
    </row>
    <row r="21" spans="1:7" x14ac:dyDescent="0.15">
      <c r="A21" s="9">
        <v>0.625</v>
      </c>
      <c r="B21" s="34">
        <v>0.66666666666666663</v>
      </c>
      <c r="C21" s="5" t="s">
        <v>25</v>
      </c>
      <c r="D21" s="2"/>
      <c r="E21" s="5" t="s">
        <v>25</v>
      </c>
      <c r="F21" s="2"/>
      <c r="G21" s="73" t="s">
        <v>25</v>
      </c>
    </row>
    <row r="22" spans="1:7" x14ac:dyDescent="0.15">
      <c r="A22" s="9">
        <v>0.66666666666666663</v>
      </c>
      <c r="B22" s="34">
        <v>0.70833333333333304</v>
      </c>
      <c r="C22" s="5" t="s">
        <v>25</v>
      </c>
      <c r="D22" s="2"/>
      <c r="E22" s="5" t="s">
        <v>25</v>
      </c>
      <c r="F22" s="2"/>
      <c r="G22" s="73" t="s">
        <v>25</v>
      </c>
    </row>
    <row r="23" spans="1:7" x14ac:dyDescent="0.15">
      <c r="A23" s="9">
        <v>0.70833333333333304</v>
      </c>
      <c r="B23" s="34">
        <v>0.75</v>
      </c>
      <c r="C23" s="5" t="s">
        <v>25</v>
      </c>
      <c r="D23" s="2"/>
      <c r="E23" s="5" t="s">
        <v>25</v>
      </c>
      <c r="F23" s="2"/>
      <c r="G23" s="73" t="s">
        <v>25</v>
      </c>
    </row>
    <row r="24" spans="1:7" ht="14" thickBot="1" x14ac:dyDescent="0.2">
      <c r="A24" s="35">
        <v>0.75</v>
      </c>
      <c r="B24" s="36">
        <v>0.79166666666666696</v>
      </c>
      <c r="C24" s="15"/>
      <c r="D24" s="15"/>
      <c r="E24" s="15"/>
      <c r="F24" s="15"/>
      <c r="G24" s="14"/>
    </row>
    <row r="25" spans="1:7" ht="14" thickTop="1" x14ac:dyDescent="0.15">
      <c r="A25" s="68" t="s">
        <v>39</v>
      </c>
      <c r="B25" s="68"/>
      <c r="C25" s="68"/>
      <c r="D25" s="68"/>
      <c r="E25" s="68"/>
      <c r="F25" s="68"/>
      <c r="G25" s="68"/>
    </row>
    <row r="26" spans="1:7" x14ac:dyDescent="0.15">
      <c r="A26" s="135" t="s">
        <v>41</v>
      </c>
      <c r="B26" s="136"/>
      <c r="C26" s="136"/>
      <c r="D26" s="136"/>
      <c r="E26" s="136"/>
      <c r="F26" s="136"/>
      <c r="G26" s="136"/>
    </row>
    <row r="27" spans="1:7" x14ac:dyDescent="0.15">
      <c r="A27" s="146" t="s">
        <v>32</v>
      </c>
      <c r="B27" s="147"/>
      <c r="C27" s="147"/>
      <c r="D27" s="147"/>
      <c r="E27" s="147"/>
      <c r="F27" s="147"/>
      <c r="G27" s="147"/>
    </row>
    <row r="28" spans="1:7" x14ac:dyDescent="0.15">
      <c r="A28" s="135" t="s">
        <v>46</v>
      </c>
      <c r="B28" s="136"/>
      <c r="C28" s="136"/>
      <c r="D28" s="136"/>
      <c r="E28" s="136"/>
      <c r="F28" s="136"/>
      <c r="G28" s="136"/>
    </row>
    <row r="29" spans="1:7" ht="28" x14ac:dyDescent="0.15">
      <c r="A29" s="45"/>
      <c r="B29" s="46" t="s">
        <v>10</v>
      </c>
      <c r="C29" s="46" t="s">
        <v>11</v>
      </c>
      <c r="D29" s="46" t="s">
        <v>12</v>
      </c>
      <c r="E29" s="46" t="s">
        <v>13</v>
      </c>
      <c r="F29" s="47" t="s">
        <v>14</v>
      </c>
      <c r="G29" s="44"/>
    </row>
    <row r="30" spans="1:7" x14ac:dyDescent="0.15">
      <c r="A30" s="48" t="s">
        <v>5</v>
      </c>
      <c r="B30" s="55">
        <v>8</v>
      </c>
      <c r="C30" s="55">
        <v>4</v>
      </c>
      <c r="D30" s="55"/>
      <c r="E30" s="55">
        <f>+B30*8+C30*12+D30*16</f>
        <v>112</v>
      </c>
      <c r="F30" s="56">
        <f>+E30/2</f>
        <v>56</v>
      </c>
      <c r="G30" s="44"/>
    </row>
    <row r="31" spans="1:7" x14ac:dyDescent="0.15">
      <c r="A31" s="49" t="s">
        <v>6</v>
      </c>
      <c r="B31" s="57">
        <v>8</v>
      </c>
      <c r="C31" s="57">
        <v>4</v>
      </c>
      <c r="D31" s="57"/>
      <c r="E31" s="57">
        <f>+B31*8+C31*12+D31*16</f>
        <v>112</v>
      </c>
      <c r="F31" s="58">
        <f>+E31/2</f>
        <v>56</v>
      </c>
      <c r="G31" s="44"/>
    </row>
    <row r="32" spans="1:7" x14ac:dyDescent="0.15">
      <c r="A32" s="50" t="s">
        <v>9</v>
      </c>
      <c r="B32" s="59">
        <v>6</v>
      </c>
      <c r="C32" s="59">
        <v>2</v>
      </c>
      <c r="D32" s="59">
        <v>4</v>
      </c>
      <c r="E32" s="59">
        <f>+B32*8+C32*12+D32*16</f>
        <v>136</v>
      </c>
      <c r="F32" s="60">
        <f>+E32/2</f>
        <v>68</v>
      </c>
      <c r="G32" s="44"/>
    </row>
    <row r="33" spans="1:7" x14ac:dyDescent="0.15">
      <c r="A33" s="51" t="s">
        <v>7</v>
      </c>
      <c r="B33" s="69">
        <v>3</v>
      </c>
      <c r="C33" s="69"/>
      <c r="D33" s="69">
        <v>3</v>
      </c>
      <c r="E33" s="69">
        <f>+B33*8+C33*12+D33*16</f>
        <v>72</v>
      </c>
      <c r="F33" s="70">
        <f>+E33</f>
        <v>72</v>
      </c>
      <c r="G33" s="44"/>
    </row>
    <row r="34" spans="1:7" x14ac:dyDescent="0.15">
      <c r="A34" s="52" t="s">
        <v>8</v>
      </c>
      <c r="B34" s="61">
        <v>4</v>
      </c>
      <c r="C34" s="61">
        <v>2</v>
      </c>
      <c r="D34" s="61"/>
      <c r="E34" s="61">
        <f>+B34*8+C34*12+D34*16</f>
        <v>56</v>
      </c>
      <c r="F34" s="62">
        <f>+E34</f>
        <v>56</v>
      </c>
      <c r="G34" s="44"/>
    </row>
    <row r="35" spans="1:7" x14ac:dyDescent="0.15">
      <c r="A35" s="43"/>
      <c r="B35" s="44"/>
      <c r="C35" s="44"/>
      <c r="D35" s="44"/>
      <c r="E35" s="44"/>
      <c r="F35" s="44"/>
      <c r="G35" s="44"/>
    </row>
    <row r="36" spans="1:7" x14ac:dyDescent="0.15">
      <c r="A36" s="37"/>
      <c r="B36" s="38"/>
      <c r="C36" s="33"/>
      <c r="D36" s="33"/>
      <c r="E36" s="33"/>
      <c r="F36" s="33"/>
      <c r="G36" s="33"/>
    </row>
    <row r="37" spans="1:7" ht="36" x14ac:dyDescent="0.5">
      <c r="A37" s="137" t="s">
        <v>27</v>
      </c>
      <c r="B37" s="137"/>
      <c r="C37" s="137"/>
      <c r="D37" s="137"/>
      <c r="E37" s="137"/>
      <c r="F37" s="137"/>
      <c r="G37" s="137"/>
    </row>
    <row r="38" spans="1:7" ht="36" x14ac:dyDescent="0.5">
      <c r="A38" s="137" t="s">
        <v>42</v>
      </c>
      <c r="B38" s="137"/>
      <c r="C38" s="137"/>
      <c r="D38" s="137"/>
      <c r="E38" s="137"/>
      <c r="F38" s="137"/>
      <c r="G38" s="137"/>
    </row>
    <row r="39" spans="1:7" ht="19" thickBot="1" x14ac:dyDescent="0.3">
      <c r="A39" s="138"/>
      <c r="B39" s="138"/>
      <c r="C39" s="138"/>
      <c r="D39" s="138"/>
      <c r="E39" s="138"/>
      <c r="F39" s="138"/>
      <c r="G39" s="138"/>
    </row>
    <row r="40" spans="1:7" ht="15" thickTop="1" thickBot="1" x14ac:dyDescent="0.2">
      <c r="A40" s="139" t="s">
        <v>44</v>
      </c>
      <c r="B40" s="140"/>
      <c r="C40" s="140"/>
      <c r="D40" s="140"/>
      <c r="E40" s="140"/>
      <c r="F40" s="140"/>
      <c r="G40" s="141"/>
    </row>
    <row r="41" spans="1:7" ht="18" thickTop="1" thickBot="1" x14ac:dyDescent="0.25">
      <c r="A41" s="142" t="s">
        <v>47</v>
      </c>
      <c r="B41" s="143"/>
      <c r="C41" s="143"/>
      <c r="D41" s="143"/>
      <c r="E41" s="143"/>
      <c r="F41" s="143"/>
      <c r="G41" s="144"/>
    </row>
    <row r="42" spans="1:7" ht="14" thickTop="1" x14ac:dyDescent="0.15">
      <c r="A42" s="94"/>
      <c r="B42" s="41"/>
      <c r="C42" s="41" t="s">
        <v>0</v>
      </c>
      <c r="D42" s="41" t="s">
        <v>1</v>
      </c>
      <c r="E42" s="41" t="s">
        <v>2</v>
      </c>
      <c r="F42" s="41" t="s">
        <v>3</v>
      </c>
      <c r="G42" s="42" t="s">
        <v>4</v>
      </c>
    </row>
    <row r="43" spans="1:7" x14ac:dyDescent="0.15">
      <c r="A43" s="9">
        <v>0.35416666666666669</v>
      </c>
      <c r="B43" s="34">
        <v>0.375</v>
      </c>
      <c r="C43" s="2"/>
      <c r="D43" s="101"/>
      <c r="E43" s="2"/>
      <c r="F43" s="102"/>
      <c r="G43" s="74"/>
    </row>
    <row r="44" spans="1:7" x14ac:dyDescent="0.15">
      <c r="A44" s="9">
        <v>0.375</v>
      </c>
      <c r="B44" s="34">
        <v>0.39583333333333298</v>
      </c>
      <c r="C44" s="103"/>
      <c r="D44" s="104"/>
      <c r="E44" s="105"/>
      <c r="F44" s="106" t="s">
        <v>28</v>
      </c>
      <c r="G44" s="107"/>
    </row>
    <row r="45" spans="1:7" x14ac:dyDescent="0.15">
      <c r="A45" s="9">
        <v>0.39583333333333298</v>
      </c>
      <c r="B45" s="34">
        <v>0.41666666666666702</v>
      </c>
      <c r="C45" s="103"/>
      <c r="D45" s="104"/>
      <c r="E45" s="108"/>
      <c r="F45" s="109" t="s">
        <v>28</v>
      </c>
      <c r="G45" s="110"/>
    </row>
    <row r="46" spans="1:7" x14ac:dyDescent="0.15">
      <c r="A46" s="9">
        <v>0.41666666666666702</v>
      </c>
      <c r="B46" s="34">
        <v>0.4375</v>
      </c>
      <c r="C46" s="103"/>
      <c r="D46" s="111"/>
      <c r="E46" s="108"/>
      <c r="F46" s="7" t="s">
        <v>28</v>
      </c>
      <c r="G46" s="112"/>
    </row>
    <row r="47" spans="1:7" x14ac:dyDescent="0.15">
      <c r="A47" s="9">
        <v>0.4375</v>
      </c>
      <c r="B47" s="34">
        <v>0.45833333333333398</v>
      </c>
      <c r="C47" s="113"/>
      <c r="D47" s="111"/>
      <c r="E47" s="114"/>
      <c r="F47" s="81" t="s">
        <v>28</v>
      </c>
      <c r="G47" s="74"/>
    </row>
    <row r="48" spans="1:7" x14ac:dyDescent="0.15">
      <c r="A48" s="9">
        <v>0.45833333333333298</v>
      </c>
      <c r="B48" s="34">
        <v>0.47916666666666702</v>
      </c>
      <c r="C48" s="115"/>
      <c r="D48" s="111"/>
      <c r="E48" s="116"/>
      <c r="F48" s="117" t="s">
        <v>28</v>
      </c>
      <c r="G48" s="112"/>
    </row>
    <row r="49" spans="1:8" x14ac:dyDescent="0.15">
      <c r="A49" s="9">
        <v>0.47916666666666702</v>
      </c>
      <c r="B49" s="34">
        <v>0.5</v>
      </c>
      <c r="C49" s="115"/>
      <c r="D49" s="111"/>
      <c r="E49" s="118"/>
      <c r="F49" s="106" t="s">
        <v>28</v>
      </c>
      <c r="G49" s="119"/>
    </row>
    <row r="50" spans="1:8" x14ac:dyDescent="0.15">
      <c r="A50" s="79">
        <v>0.5</v>
      </c>
      <c r="B50" s="80">
        <v>0.52083333333333404</v>
      </c>
      <c r="C50" s="120"/>
      <c r="D50" s="120"/>
      <c r="E50" s="121"/>
      <c r="F50" s="122" t="s">
        <v>28</v>
      </c>
      <c r="G50" s="112"/>
    </row>
    <row r="51" spans="1:8" s="88" customFormat="1" x14ac:dyDescent="0.15">
      <c r="A51" s="95">
        <v>0.52083333333333304</v>
      </c>
      <c r="B51" s="87">
        <v>0.54166666666666696</v>
      </c>
      <c r="C51" s="123"/>
      <c r="D51" s="123"/>
      <c r="E51" s="124"/>
      <c r="F51" s="125" t="s">
        <v>28</v>
      </c>
      <c r="G51" s="112"/>
      <c r="H51" s="91"/>
    </row>
    <row r="52" spans="1:8" s="89" customFormat="1" ht="14" thickBot="1" x14ac:dyDescent="0.2">
      <c r="A52" s="84">
        <v>0.54166666666666663</v>
      </c>
      <c r="B52" s="85">
        <v>0.5625</v>
      </c>
      <c r="C52" s="126"/>
      <c r="D52" s="126"/>
      <c r="E52" s="86"/>
      <c r="G52" s="127"/>
      <c r="H52" s="92"/>
    </row>
    <row r="53" spans="1:8" s="89" customFormat="1" ht="15" thickTop="1" thickBot="1" x14ac:dyDescent="0.2">
      <c r="A53" s="84">
        <v>0.5625</v>
      </c>
      <c r="B53" s="85">
        <v>0.58333333333333337</v>
      </c>
      <c r="C53" s="126"/>
      <c r="D53" s="126"/>
      <c r="E53" s="86"/>
      <c r="G53" s="127"/>
      <c r="H53" s="92"/>
    </row>
    <row r="54" spans="1:8" s="92" customFormat="1" ht="14" thickTop="1" x14ac:dyDescent="0.15">
      <c r="A54" s="40">
        <v>0.58333333333333337</v>
      </c>
      <c r="B54" s="77">
        <v>0.60416666666666663</v>
      </c>
      <c r="C54" s="90" t="s">
        <v>15</v>
      </c>
      <c r="D54" s="90" t="s">
        <v>15</v>
      </c>
      <c r="E54" s="83" t="s">
        <v>16</v>
      </c>
      <c r="F54" s="20" t="s">
        <v>15</v>
      </c>
      <c r="G54" s="16" t="s">
        <v>16</v>
      </c>
    </row>
    <row r="55" spans="1:8" x14ac:dyDescent="0.15">
      <c r="A55" s="9">
        <v>0.60416666666666663</v>
      </c>
      <c r="B55" s="34">
        <v>0.625</v>
      </c>
      <c r="C55" s="4" t="s">
        <v>15</v>
      </c>
      <c r="D55" s="4" t="s">
        <v>15</v>
      </c>
      <c r="E55" s="6" t="s">
        <v>16</v>
      </c>
      <c r="F55" s="20" t="s">
        <v>15</v>
      </c>
      <c r="G55" s="128" t="s">
        <v>16</v>
      </c>
    </row>
    <row r="56" spans="1:8" x14ac:dyDescent="0.15">
      <c r="A56" s="9">
        <v>0.625</v>
      </c>
      <c r="B56" s="34">
        <v>0.64583333333333337</v>
      </c>
      <c r="C56" s="4" t="s">
        <v>15</v>
      </c>
      <c r="D56" s="4" t="s">
        <v>15</v>
      </c>
      <c r="E56" s="6" t="s">
        <v>16</v>
      </c>
      <c r="F56" s="20" t="s">
        <v>15</v>
      </c>
      <c r="G56" s="129" t="s">
        <v>16</v>
      </c>
    </row>
    <row r="57" spans="1:8" x14ac:dyDescent="0.15">
      <c r="A57" s="9">
        <v>0.64583333333333337</v>
      </c>
      <c r="B57" s="34">
        <v>0.66666666666666663</v>
      </c>
      <c r="C57" s="4" t="s">
        <v>15</v>
      </c>
      <c r="D57" s="4" t="s">
        <v>15</v>
      </c>
      <c r="E57" s="3" t="s">
        <v>18</v>
      </c>
      <c r="F57" s="6" t="s">
        <v>16</v>
      </c>
      <c r="G57" s="17" t="s">
        <v>17</v>
      </c>
    </row>
    <row r="58" spans="1:8" x14ac:dyDescent="0.15">
      <c r="A58" s="9">
        <v>0.66666666666666663</v>
      </c>
      <c r="B58" s="34">
        <v>0.6875</v>
      </c>
      <c r="C58" s="3" t="s">
        <v>18</v>
      </c>
      <c r="D58" s="17" t="s">
        <v>34</v>
      </c>
      <c r="E58" s="3" t="s">
        <v>18</v>
      </c>
      <c r="F58" s="64" t="s">
        <v>16</v>
      </c>
      <c r="G58" s="17" t="s">
        <v>17</v>
      </c>
    </row>
    <row r="59" spans="1:8" x14ac:dyDescent="0.15">
      <c r="A59" s="96">
        <v>0.6875</v>
      </c>
      <c r="B59" s="34">
        <v>0.70833333333333337</v>
      </c>
      <c r="C59" s="3" t="s">
        <v>18</v>
      </c>
      <c r="D59" s="17" t="s">
        <v>17</v>
      </c>
      <c r="E59" s="3" t="s">
        <v>18</v>
      </c>
      <c r="F59" s="64" t="s">
        <v>16</v>
      </c>
      <c r="G59" s="130" t="s">
        <v>33</v>
      </c>
    </row>
    <row r="60" spans="1:8" x14ac:dyDescent="0.15">
      <c r="A60" s="96">
        <v>0.70833333333333337</v>
      </c>
      <c r="B60" s="34">
        <v>0.72916666666666663</v>
      </c>
      <c r="C60" s="3" t="s">
        <v>18</v>
      </c>
      <c r="D60" s="17" t="s">
        <v>17</v>
      </c>
      <c r="E60" s="3" t="s">
        <v>18</v>
      </c>
      <c r="F60" s="6" t="s">
        <v>16</v>
      </c>
      <c r="G60" s="130" t="s">
        <v>33</v>
      </c>
    </row>
    <row r="61" spans="1:8" x14ac:dyDescent="0.15">
      <c r="A61" s="96">
        <v>0.72916666666666663</v>
      </c>
      <c r="B61" s="34">
        <v>0.75</v>
      </c>
      <c r="C61" s="82" t="s">
        <v>40</v>
      </c>
      <c r="D61" s="82" t="s">
        <v>40</v>
      </c>
      <c r="E61" s="81" t="s">
        <v>17</v>
      </c>
      <c r="F61" s="3" t="s">
        <v>18</v>
      </c>
      <c r="G61" s="131" t="s">
        <v>33</v>
      </c>
    </row>
    <row r="62" spans="1:8" x14ac:dyDescent="0.15">
      <c r="A62" s="97">
        <v>0.75</v>
      </c>
      <c r="B62" s="80">
        <v>0.77083333333333337</v>
      </c>
      <c r="C62" s="132" t="s">
        <v>40</v>
      </c>
      <c r="D62" s="132" t="s">
        <v>40</v>
      </c>
      <c r="E62" s="81" t="s">
        <v>17</v>
      </c>
      <c r="F62" s="93" t="s">
        <v>18</v>
      </c>
      <c r="G62" s="131" t="s">
        <v>33</v>
      </c>
    </row>
    <row r="63" spans="1:8" ht="14" thickBot="1" x14ac:dyDescent="0.2">
      <c r="A63" s="84">
        <v>0.77083333333333337</v>
      </c>
      <c r="B63" s="85">
        <v>0.79166666666666663</v>
      </c>
      <c r="C63" s="133" t="s">
        <v>40</v>
      </c>
      <c r="D63" s="133" t="s">
        <v>40</v>
      </c>
      <c r="E63" s="78" t="s">
        <v>17</v>
      </c>
      <c r="F63" s="134" t="s">
        <v>18</v>
      </c>
      <c r="G63" s="100"/>
    </row>
    <row r="64" spans="1:8" ht="14" thickTop="1" x14ac:dyDescent="0.15">
      <c r="A64" s="37"/>
      <c r="B64" s="38"/>
      <c r="C64" s="33"/>
      <c r="D64" s="39"/>
      <c r="E64" s="33"/>
      <c r="F64" s="33"/>
      <c r="G64" s="33"/>
    </row>
    <row r="65" spans="1:7" x14ac:dyDescent="0.15">
      <c r="A65" s="135" t="s">
        <v>29</v>
      </c>
      <c r="B65" s="136"/>
      <c r="C65" s="136"/>
      <c r="D65" s="136"/>
      <c r="E65" s="136"/>
      <c r="F65" s="136"/>
      <c r="G65" s="136"/>
    </row>
    <row r="66" spans="1:7" x14ac:dyDescent="0.15">
      <c r="A66" s="65" t="s">
        <v>30</v>
      </c>
      <c r="B66" s="66"/>
      <c r="C66" s="66"/>
      <c r="D66" s="66"/>
      <c r="E66" s="66"/>
      <c r="F66" s="66"/>
      <c r="G66" s="67"/>
    </row>
    <row r="67" spans="1:7" ht="28" x14ac:dyDescent="0.15">
      <c r="A67" s="45"/>
      <c r="B67" s="46" t="s">
        <v>10</v>
      </c>
      <c r="C67" s="46" t="s">
        <v>11</v>
      </c>
      <c r="D67" s="46" t="s">
        <v>12</v>
      </c>
      <c r="E67" s="46" t="s">
        <v>13</v>
      </c>
      <c r="F67" s="47" t="s">
        <v>14</v>
      </c>
      <c r="G67" s="44"/>
    </row>
    <row r="68" spans="1:7" x14ac:dyDescent="0.15">
      <c r="A68" s="48" t="s">
        <v>18</v>
      </c>
      <c r="B68" s="55">
        <v>8</v>
      </c>
      <c r="C68" s="55">
        <v>4</v>
      </c>
      <c r="D68" s="55"/>
      <c r="E68" s="55">
        <f>+B68*8+C68*12+D68*16</f>
        <v>112</v>
      </c>
      <c r="F68" s="56">
        <f>+E68/2</f>
        <v>56</v>
      </c>
      <c r="G68" s="44"/>
    </row>
    <row r="69" spans="1:7" x14ac:dyDescent="0.15">
      <c r="A69" s="49" t="s">
        <v>15</v>
      </c>
      <c r="B69" s="57">
        <v>8</v>
      </c>
      <c r="C69" s="57">
        <v>4</v>
      </c>
      <c r="D69" s="57"/>
      <c r="E69" s="57">
        <f>+B69*8+C69*12+D69*16</f>
        <v>112</v>
      </c>
      <c r="F69" s="58">
        <f>+E69/2</f>
        <v>56</v>
      </c>
      <c r="G69" s="44"/>
    </row>
    <row r="70" spans="1:7" x14ac:dyDescent="0.15">
      <c r="A70" s="50" t="s">
        <v>17</v>
      </c>
      <c r="B70" s="59">
        <v>6</v>
      </c>
      <c r="C70" s="59">
        <v>1</v>
      </c>
      <c r="D70" s="59">
        <v>5</v>
      </c>
      <c r="E70" s="59">
        <f>+B70*8+C70*12+D70*16</f>
        <v>140</v>
      </c>
      <c r="F70" s="60">
        <f>8*3+12*1+16*2</f>
        <v>68</v>
      </c>
      <c r="G70" s="44"/>
    </row>
    <row r="71" spans="1:7" x14ac:dyDescent="0.15">
      <c r="A71" s="52" t="s">
        <v>23</v>
      </c>
      <c r="B71" s="61">
        <v>8</v>
      </c>
      <c r="C71" s="61">
        <v>4</v>
      </c>
      <c r="D71" s="61"/>
      <c r="E71" s="61">
        <f>+B71*8+C71*12+D71*16</f>
        <v>112</v>
      </c>
      <c r="F71" s="62">
        <f>+E71/2</f>
        <v>56</v>
      </c>
      <c r="G71" s="44"/>
    </row>
    <row r="72" spans="1:7" x14ac:dyDescent="0.15">
      <c r="A72" s="24" t="s">
        <v>22</v>
      </c>
      <c r="B72" s="63">
        <v>6</v>
      </c>
      <c r="C72" s="63"/>
      <c r="D72" s="63"/>
      <c r="E72" s="63">
        <v>48</v>
      </c>
      <c r="F72" s="63">
        <v>48</v>
      </c>
      <c r="G72" s="33"/>
    </row>
    <row r="73" spans="1:7" x14ac:dyDescent="0.15">
      <c r="A73" s="51" t="s">
        <v>35</v>
      </c>
      <c r="B73" s="69">
        <v>5</v>
      </c>
      <c r="C73" s="69"/>
      <c r="D73" s="69">
        <v>1</v>
      </c>
      <c r="E73" s="69">
        <f>+B73*8+C73*12+D73*16</f>
        <v>56</v>
      </c>
      <c r="F73" s="70">
        <v>56</v>
      </c>
      <c r="G73" s="33"/>
    </row>
    <row r="74" spans="1:7" x14ac:dyDescent="0.15">
      <c r="G74" s="33"/>
    </row>
    <row r="75" spans="1:7" ht="36" x14ac:dyDescent="0.5">
      <c r="A75" s="137" t="s">
        <v>27</v>
      </c>
      <c r="B75" s="137"/>
      <c r="C75" s="137"/>
      <c r="D75" s="137"/>
      <c r="E75" s="137"/>
      <c r="F75" s="137"/>
      <c r="G75" s="137"/>
    </row>
    <row r="76" spans="1:7" ht="36" x14ac:dyDescent="0.5">
      <c r="A76" s="137" t="s">
        <v>42</v>
      </c>
      <c r="B76" s="137"/>
      <c r="C76" s="137"/>
      <c r="D76" s="137"/>
      <c r="E76" s="137"/>
      <c r="F76" s="137"/>
      <c r="G76" s="137"/>
    </row>
    <row r="77" spans="1:7" ht="19" thickBot="1" x14ac:dyDescent="0.3">
      <c r="A77" s="138"/>
      <c r="B77" s="138"/>
      <c r="C77" s="138"/>
      <c r="D77" s="138"/>
      <c r="E77" s="138"/>
      <c r="F77" s="138"/>
      <c r="G77" s="138"/>
    </row>
    <row r="78" spans="1:7" ht="15" thickTop="1" thickBot="1" x14ac:dyDescent="0.2">
      <c r="A78" s="139" t="s">
        <v>45</v>
      </c>
      <c r="B78" s="140"/>
      <c r="C78" s="140"/>
      <c r="D78" s="140"/>
      <c r="E78" s="140"/>
      <c r="F78" s="140"/>
      <c r="G78" s="141"/>
    </row>
    <row r="79" spans="1:7" ht="18" thickTop="1" thickBot="1" x14ac:dyDescent="0.25">
      <c r="A79" s="142" t="s">
        <v>48</v>
      </c>
      <c r="B79" s="143"/>
      <c r="C79" s="143"/>
      <c r="D79" s="143"/>
      <c r="E79" s="143"/>
      <c r="F79" s="143"/>
      <c r="G79" s="144"/>
    </row>
    <row r="80" spans="1:7" ht="14" thickTop="1" x14ac:dyDescent="0.15">
      <c r="A80" s="40"/>
      <c r="B80" s="41"/>
      <c r="C80" s="41" t="s">
        <v>0</v>
      </c>
      <c r="D80" s="41" t="s">
        <v>1</v>
      </c>
      <c r="E80" s="41" t="s">
        <v>2</v>
      </c>
      <c r="F80" s="41" t="s">
        <v>3</v>
      </c>
      <c r="G80" s="42" t="s">
        <v>4</v>
      </c>
    </row>
    <row r="81" spans="1:7" x14ac:dyDescent="0.15">
      <c r="A81" s="9">
        <v>0.33333333333333331</v>
      </c>
      <c r="B81" s="34">
        <v>0.35416666666666669</v>
      </c>
      <c r="C81" s="23"/>
      <c r="D81" s="23"/>
      <c r="E81" s="23"/>
      <c r="F81" s="23"/>
      <c r="G81" s="25"/>
    </row>
    <row r="82" spans="1:7" x14ac:dyDescent="0.15">
      <c r="A82" s="9">
        <v>0.35416666666666669</v>
      </c>
      <c r="B82" s="34">
        <v>0.375</v>
      </c>
      <c r="C82" s="28" t="s">
        <v>37</v>
      </c>
      <c r="D82" s="28" t="s">
        <v>37</v>
      </c>
      <c r="E82" s="21" t="s">
        <v>19</v>
      </c>
      <c r="F82" s="28" t="s">
        <v>37</v>
      </c>
      <c r="G82" s="22" t="s">
        <v>19</v>
      </c>
    </row>
    <row r="83" spans="1:7" x14ac:dyDescent="0.15">
      <c r="A83" s="9">
        <v>0.375</v>
      </c>
      <c r="B83" s="34">
        <v>0.39583333333333298</v>
      </c>
      <c r="C83" s="28" t="s">
        <v>37</v>
      </c>
      <c r="D83" s="28" t="s">
        <v>37</v>
      </c>
      <c r="E83" s="21" t="s">
        <v>19</v>
      </c>
      <c r="F83" s="28" t="s">
        <v>37</v>
      </c>
      <c r="G83" s="22" t="s">
        <v>19</v>
      </c>
    </row>
    <row r="84" spans="1:7" x14ac:dyDescent="0.15">
      <c r="A84" s="9">
        <v>0.39583333333333298</v>
      </c>
      <c r="B84" s="34">
        <v>0.41666666666666702</v>
      </c>
      <c r="C84" s="28" t="s">
        <v>37</v>
      </c>
      <c r="D84" s="28" t="s">
        <v>37</v>
      </c>
      <c r="E84" s="21" t="s">
        <v>19</v>
      </c>
      <c r="F84" s="28" t="s">
        <v>37</v>
      </c>
      <c r="G84" s="32" t="s">
        <v>21</v>
      </c>
    </row>
    <row r="85" spans="1:7" x14ac:dyDescent="0.15">
      <c r="A85" s="9">
        <v>0.41666666666666702</v>
      </c>
      <c r="B85" s="34">
        <v>0.4375</v>
      </c>
      <c r="C85" s="28" t="s">
        <v>37</v>
      </c>
      <c r="D85" s="28" t="s">
        <v>37</v>
      </c>
      <c r="E85" s="21" t="s">
        <v>19</v>
      </c>
      <c r="F85" s="28" t="s">
        <v>37</v>
      </c>
      <c r="G85" s="32" t="s">
        <v>21</v>
      </c>
    </row>
    <row r="86" spans="1:7" x14ac:dyDescent="0.15">
      <c r="A86" s="9">
        <v>0.4375</v>
      </c>
      <c r="B86" s="34">
        <v>0.45833333333333398</v>
      </c>
      <c r="C86" s="19" t="s">
        <v>21</v>
      </c>
      <c r="D86" s="19" t="s">
        <v>21</v>
      </c>
      <c r="E86" s="18" t="s">
        <v>36</v>
      </c>
      <c r="F86" s="18" t="s">
        <v>36</v>
      </c>
      <c r="G86" s="32" t="s">
        <v>21</v>
      </c>
    </row>
    <row r="87" spans="1:7" x14ac:dyDescent="0.15">
      <c r="A87" s="9">
        <v>0.45833333333333298</v>
      </c>
      <c r="B87" s="34">
        <v>0.47916666666666702</v>
      </c>
      <c r="C87" s="19" t="s">
        <v>21</v>
      </c>
      <c r="D87" s="19" t="s">
        <v>21</v>
      </c>
      <c r="E87" s="18" t="s">
        <v>36</v>
      </c>
      <c r="F87" s="18" t="s">
        <v>36</v>
      </c>
      <c r="G87" s="20" t="s">
        <v>36</v>
      </c>
    </row>
    <row r="88" spans="1:7" x14ac:dyDescent="0.15">
      <c r="A88" s="9">
        <v>0.47916666666666702</v>
      </c>
      <c r="B88" s="34">
        <v>0.5</v>
      </c>
      <c r="C88" s="19" t="s">
        <v>21</v>
      </c>
      <c r="D88" s="19" t="s">
        <v>21</v>
      </c>
      <c r="E88" s="18" t="s">
        <v>36</v>
      </c>
      <c r="F88" s="18" t="s">
        <v>36</v>
      </c>
      <c r="G88" s="20" t="s">
        <v>36</v>
      </c>
    </row>
    <row r="89" spans="1:7" x14ac:dyDescent="0.15">
      <c r="A89" s="9">
        <v>0.5</v>
      </c>
      <c r="B89" s="34">
        <v>0.52083333333333404</v>
      </c>
      <c r="C89" s="19" t="s">
        <v>21</v>
      </c>
      <c r="D89" s="19" t="s">
        <v>21</v>
      </c>
      <c r="E89" s="18" t="s">
        <v>36</v>
      </c>
      <c r="F89" s="18" t="s">
        <v>36</v>
      </c>
      <c r="G89" s="20" t="s">
        <v>36</v>
      </c>
    </row>
    <row r="90" spans="1:7" x14ac:dyDescent="0.15">
      <c r="A90" s="9">
        <v>0.52083333333333304</v>
      </c>
      <c r="B90" s="34">
        <v>0.54166666666666696</v>
      </c>
      <c r="E90" s="23"/>
      <c r="F90" s="1"/>
      <c r="G90" s="30"/>
    </row>
    <row r="91" spans="1:7" x14ac:dyDescent="0.15">
      <c r="A91" s="9">
        <v>0.54166666666666696</v>
      </c>
      <c r="B91" s="34">
        <v>0.5625</v>
      </c>
      <c r="C91" s="23"/>
      <c r="D91" s="29"/>
      <c r="E91" s="23"/>
      <c r="F91" s="23"/>
      <c r="G91" s="30"/>
    </row>
    <row r="92" spans="1:7" x14ac:dyDescent="0.15">
      <c r="A92" s="9">
        <v>0.5625</v>
      </c>
      <c r="B92" s="34">
        <v>0.58333333333333304</v>
      </c>
      <c r="C92" s="23"/>
      <c r="D92" s="23"/>
      <c r="E92" s="23"/>
      <c r="F92" s="23"/>
      <c r="G92" s="30"/>
    </row>
    <row r="93" spans="1:7" x14ac:dyDescent="0.15">
      <c r="A93" s="9">
        <v>0.58333333333333304</v>
      </c>
      <c r="B93" s="34">
        <v>0.60416666666666696</v>
      </c>
      <c r="C93" s="21" t="s">
        <v>24</v>
      </c>
      <c r="D93" s="23"/>
      <c r="E93" s="23"/>
      <c r="F93" s="21" t="s">
        <v>24</v>
      </c>
      <c r="G93" s="30"/>
    </row>
    <row r="94" spans="1:7" x14ac:dyDescent="0.15">
      <c r="A94" s="9">
        <v>0.60416666666666696</v>
      </c>
      <c r="B94" s="34">
        <v>0.625</v>
      </c>
      <c r="C94" s="21" t="s">
        <v>24</v>
      </c>
      <c r="D94" s="23"/>
      <c r="E94" s="29"/>
      <c r="F94" s="21" t="s">
        <v>24</v>
      </c>
      <c r="G94" s="30"/>
    </row>
    <row r="95" spans="1:7" x14ac:dyDescent="0.15">
      <c r="A95" s="9">
        <v>0.625</v>
      </c>
      <c r="B95" s="34">
        <v>0.66666666666666663</v>
      </c>
      <c r="C95" s="21" t="s">
        <v>24</v>
      </c>
      <c r="D95" s="29"/>
      <c r="E95" s="29"/>
      <c r="F95" s="21" t="s">
        <v>24</v>
      </c>
      <c r="G95" s="30"/>
    </row>
    <row r="96" spans="1:7" x14ac:dyDescent="0.15">
      <c r="A96" s="9">
        <v>0.66666666666666663</v>
      </c>
      <c r="B96" s="34">
        <v>0.70833333333333304</v>
      </c>
      <c r="C96" s="21" t="s">
        <v>24</v>
      </c>
      <c r="D96" s="29"/>
      <c r="E96" s="29"/>
      <c r="F96" s="21" t="s">
        <v>24</v>
      </c>
      <c r="G96" s="30"/>
    </row>
    <row r="97" spans="1:7" x14ac:dyDescent="0.15">
      <c r="A97" s="9">
        <v>0.70833333333333304</v>
      </c>
      <c r="B97" s="34">
        <v>0.75</v>
      </c>
      <c r="C97" s="98" t="s">
        <v>24</v>
      </c>
      <c r="D97" s="29"/>
      <c r="E97" s="29"/>
      <c r="F97" s="21" t="s">
        <v>24</v>
      </c>
      <c r="G97" s="30"/>
    </row>
    <row r="98" spans="1:7" ht="14" thickBot="1" x14ac:dyDescent="0.2">
      <c r="A98" s="35">
        <v>0.75</v>
      </c>
      <c r="B98" s="36">
        <v>0.79166666666666696</v>
      </c>
      <c r="C98" s="99"/>
      <c r="D98" s="31"/>
      <c r="E98" s="26"/>
      <c r="F98" s="26"/>
      <c r="G98" s="27"/>
    </row>
    <row r="99" spans="1:7" ht="14" thickTop="1" x14ac:dyDescent="0.15"/>
    <row r="100" spans="1:7" x14ac:dyDescent="0.15">
      <c r="A100" s="135" t="s">
        <v>29</v>
      </c>
      <c r="B100" s="136"/>
      <c r="C100" s="136"/>
      <c r="D100" s="136"/>
      <c r="E100" s="136"/>
      <c r="F100" s="136"/>
      <c r="G100" s="136"/>
    </row>
    <row r="101" spans="1:7" x14ac:dyDescent="0.15">
      <c r="A101" s="53"/>
      <c r="B101" s="75"/>
      <c r="C101" s="75"/>
      <c r="D101" s="75"/>
      <c r="E101" s="75"/>
      <c r="F101" s="75"/>
      <c r="G101" s="76"/>
    </row>
    <row r="102" spans="1:7" ht="28" x14ac:dyDescent="0.15">
      <c r="A102" s="45"/>
      <c r="B102" s="46" t="s">
        <v>10</v>
      </c>
      <c r="C102" s="46" t="s">
        <v>11</v>
      </c>
      <c r="D102" s="46" t="s">
        <v>12</v>
      </c>
      <c r="E102" s="46" t="s">
        <v>13</v>
      </c>
      <c r="F102" s="47" t="s">
        <v>14</v>
      </c>
    </row>
    <row r="103" spans="1:7" x14ac:dyDescent="0.15">
      <c r="A103" s="48" t="s">
        <v>21</v>
      </c>
      <c r="B103" s="55">
        <v>8</v>
      </c>
      <c r="C103" s="55">
        <v>4</v>
      </c>
      <c r="D103" s="55"/>
      <c r="E103" s="55">
        <f>+B103*8+C103*12+D103*16</f>
        <v>112</v>
      </c>
      <c r="F103" s="56">
        <f>E103/2</f>
        <v>56</v>
      </c>
    </row>
    <row r="104" spans="1:7" x14ac:dyDescent="0.15">
      <c r="A104" s="49" t="s">
        <v>20</v>
      </c>
      <c r="B104" s="57">
        <v>8</v>
      </c>
      <c r="C104" s="57">
        <v>4</v>
      </c>
      <c r="D104" s="57"/>
      <c r="E104" s="57">
        <v>112</v>
      </c>
      <c r="F104" s="57">
        <v>56</v>
      </c>
    </row>
    <row r="105" spans="1:7" x14ac:dyDescent="0.15">
      <c r="A105" s="50" t="s">
        <v>19</v>
      </c>
      <c r="B105" s="59">
        <v>3</v>
      </c>
      <c r="C105" s="59"/>
      <c r="D105" s="59">
        <v>3</v>
      </c>
      <c r="E105" s="59">
        <f>+B105*8+C105*12+D105*16</f>
        <v>72</v>
      </c>
      <c r="F105" s="60">
        <f>+E105</f>
        <v>72</v>
      </c>
    </row>
    <row r="106" spans="1:7" x14ac:dyDescent="0.15">
      <c r="A106" s="54" t="s">
        <v>37</v>
      </c>
      <c r="B106" s="71">
        <v>4</v>
      </c>
      <c r="C106" s="71">
        <v>2</v>
      </c>
      <c r="D106" s="71"/>
      <c r="E106" s="71">
        <f>+B106*8+C106*12+D106*16</f>
        <v>56</v>
      </c>
      <c r="F106" s="72">
        <v>56</v>
      </c>
    </row>
  </sheetData>
  <mergeCells count="20">
    <mergeCell ref="A41:G41"/>
    <mergeCell ref="A1:G1"/>
    <mergeCell ref="A2:G2"/>
    <mergeCell ref="A3:G3"/>
    <mergeCell ref="A4:G4"/>
    <mergeCell ref="A5:G5"/>
    <mergeCell ref="A27:G27"/>
    <mergeCell ref="A28:G28"/>
    <mergeCell ref="A37:G37"/>
    <mergeCell ref="A38:G38"/>
    <mergeCell ref="A39:G39"/>
    <mergeCell ref="A40:G40"/>
    <mergeCell ref="A26:G26"/>
    <mergeCell ref="A100:G100"/>
    <mergeCell ref="A65:G65"/>
    <mergeCell ref="A75:G75"/>
    <mergeCell ref="A76:G76"/>
    <mergeCell ref="A77:G77"/>
    <mergeCell ref="A78:G78"/>
    <mergeCell ref="A79:G79"/>
  </mergeCells>
  <pageMargins left="0.7" right="0.7" top="0.75" bottom="0.75" header="0.3" footer="0.3"/>
  <pageSetup paperSize="9" scale="4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Orario I semestre new</vt:lpstr>
      <vt:lpstr>'Orario I semestre new'!Print_Area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</dc:creator>
  <cp:lastModifiedBy>Microsoft Office User</cp:lastModifiedBy>
  <cp:lastPrinted>2021-01-20T10:24:52Z</cp:lastPrinted>
  <dcterms:created xsi:type="dcterms:W3CDTF">2009-07-14T12:35:49Z</dcterms:created>
  <dcterms:modified xsi:type="dcterms:W3CDTF">2021-09-30T07:57:01Z</dcterms:modified>
</cp:coreProperties>
</file>