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riamilitello/Desktop/"/>
    </mc:Choice>
  </mc:AlternateContent>
  <xr:revisionPtr revIDLastSave="0" documentId="13_ncr:1_{60D5F71E-9B44-964C-81C7-33B845790777}" xr6:coauthVersionLast="47" xr6:coauthVersionMax="47" xr10:uidLastSave="{00000000-0000-0000-0000-000000000000}"/>
  <bookViews>
    <workbookView xWindow="0" yWindow="500" windowWidth="20740" windowHeight="11160" xr2:uid="{B2CE5045-F6E6-1D41-BF23-ECECDFDE6F1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1" l="1"/>
  <c r="L6" i="1"/>
  <c r="M4" i="1"/>
  <c r="L4" i="1"/>
</calcChain>
</file>

<file path=xl/sharedStrings.xml><?xml version="1.0" encoding="utf-8"?>
<sst xmlns="http://schemas.openxmlformats.org/spreadsheetml/2006/main" count="70" uniqueCount="63">
  <si>
    <t>I anno</t>
  </si>
  <si>
    <t>Aula Magna Viale delle Scienze Edificio 18 + Laboratori</t>
  </si>
  <si>
    <t>Ore</t>
  </si>
  <si>
    <t>Codice/Insegnamento/  Modulo</t>
  </si>
  <si>
    <t>codice materia</t>
  </si>
  <si>
    <t>Docente</t>
  </si>
  <si>
    <t>Lunedì</t>
  </si>
  <si>
    <t>Martedì</t>
  </si>
  <si>
    <t>Mercoledì</t>
  </si>
  <si>
    <t>Giovedì</t>
  </si>
  <si>
    <t>Venerdì</t>
  </si>
  <si>
    <t>CFU</t>
  </si>
  <si>
    <t>ore settimanali</t>
  </si>
  <si>
    <t>Data Inizio/Fine</t>
  </si>
  <si>
    <t>Front.</t>
  </si>
  <si>
    <t>Lab.</t>
  </si>
  <si>
    <t>Eserc.</t>
  </si>
  <si>
    <t>note</t>
  </si>
  <si>
    <t xml:space="preserve">Fisica I  </t>
  </si>
  <si>
    <t>Gianpiero Buscarino</t>
  </si>
  <si>
    <t xml:space="preserve">09:30-11:30       </t>
  </si>
  <si>
    <t>11:30-13:30</t>
  </si>
  <si>
    <t>9 (7F+2L)</t>
  </si>
  <si>
    <t>10h</t>
  </si>
  <si>
    <t>i laboratori degli insegnamenti e i tirocini hanno obbligo di frequenza</t>
  </si>
  <si>
    <t xml:space="preserve">Fondamenti di Matematica </t>
  </si>
  <si>
    <t>03488</t>
  </si>
  <si>
    <t xml:space="preserve">9 </t>
  </si>
  <si>
    <t>7h</t>
  </si>
  <si>
    <t xml:space="preserve">Fondamenti di Chimica </t>
  </si>
  <si>
    <t>03466</t>
  </si>
  <si>
    <t>Lorenzo Lisuzzo</t>
  </si>
  <si>
    <t>11:30-14:00</t>
  </si>
  <si>
    <t>6</t>
  </si>
  <si>
    <t>5h</t>
  </si>
  <si>
    <t xml:space="preserve"> </t>
  </si>
  <si>
    <t xml:space="preserve">Anatomia e Istologia Oculare </t>
  </si>
  <si>
    <t>Docente a contratto</t>
  </si>
  <si>
    <t>6 (5F+1L)</t>
  </si>
  <si>
    <t>TIROCINIO di Tecniche per l'Optometria I</t>
  </si>
  <si>
    <t>FederOttica (Referente A. Rapisarda)</t>
  </si>
  <si>
    <t xml:space="preserve">14:30-19:30  </t>
  </si>
  <si>
    <t>14:30-19:30</t>
  </si>
  <si>
    <t>8 (3F+5P) 75h frontali + 125 pratica</t>
  </si>
  <si>
    <t>didattica frontale mista + pratica in presenza a gruppi, distribuite annualmente tra I e II semestre con obbligo di frequenza e senza pausa didattica prevista</t>
  </si>
  <si>
    <t>TIROCINIO di Lenti Oftalmiche</t>
  </si>
  <si>
    <t>Brizzi srl (G. Brizzi)</t>
  </si>
  <si>
    <t xml:space="preserve">14:30- 18:30  </t>
  </si>
  <si>
    <t>14:30-18:30</t>
  </si>
  <si>
    <t xml:space="preserve">6 (2F+4P) 50 frontali  + 100 pratica </t>
  </si>
  <si>
    <t>8h</t>
  </si>
  <si>
    <t>Inglese  B1</t>
  </si>
  <si>
    <t>20692</t>
  </si>
  <si>
    <t>CLA</t>
  </si>
  <si>
    <t>3</t>
  </si>
  <si>
    <t>gli orari sono decisi dal CLA</t>
  </si>
  <si>
    <r>
      <t xml:space="preserve">I Semestre </t>
    </r>
    <r>
      <rPr>
        <sz val="16"/>
        <color theme="1"/>
        <rFont val="Calibri"/>
        <family val="2"/>
        <scheme val="minor"/>
      </rPr>
      <t>(10 ottobre 2022 -   Gennaio 2022)</t>
    </r>
  </si>
  <si>
    <t>Marco Elio Tabacchi</t>
  </si>
  <si>
    <t>14:00-17:30</t>
  </si>
  <si>
    <t>9:00-11:30</t>
  </si>
  <si>
    <t>11,30-13,30</t>
  </si>
  <si>
    <t>9,00-11</t>
  </si>
  <si>
    <t>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</si>
</sst>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 Bold"/>
    </font>
    <font>
      <b/>
      <sz val="12"/>
      <name val="Calibri"/>
      <family val="2"/>
    </font>
    <font>
      <sz val="12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i/>
      <sz val="10"/>
      <color theme="1"/>
      <name val="Arial"/>
      <family val="2"/>
    </font>
    <font>
      <sz val="12"/>
      <color indexed="8"/>
      <name val="Helvetica Neue"/>
      <family val="2"/>
    </font>
    <font>
      <i/>
      <sz val="10"/>
      <color rgb="FFFF0000"/>
      <name val="Arial"/>
      <family val="2"/>
    </font>
    <font>
      <sz val="9"/>
      <color indexed="9"/>
      <name val="Arial"/>
      <family val="2"/>
    </font>
    <font>
      <b/>
      <i/>
      <sz val="12"/>
      <name val="Calibri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3E5FD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49" fontId="7" fillId="3" borderId="2" xfId="1" applyNumberFormat="1" applyFont="1" applyFill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7" fillId="3" borderId="4" xfId="1" applyNumberFormat="1" applyFont="1" applyFill="1" applyBorder="1" applyAlignment="1">
      <alignment horizontal="center" vertical="center" wrapText="1"/>
    </xf>
    <xf numFmtId="49" fontId="7" fillId="3" borderId="5" xfId="1" applyNumberFormat="1" applyFont="1" applyFill="1" applyBorder="1" applyAlignment="1">
      <alignment horizontal="center" vertical="center" wrapText="1"/>
    </xf>
    <xf numFmtId="49" fontId="7" fillId="3" borderId="6" xfId="1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7" fillId="0" borderId="1" xfId="2" applyFont="1" applyBorder="1"/>
    <xf numFmtId="0" fontId="7" fillId="0" borderId="7" xfId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Border="1" applyAlignment="1">
      <alignment horizontal="center" vertical="center" wrapText="1"/>
    </xf>
    <xf numFmtId="49" fontId="2" fillId="0" borderId="9" xfId="1" applyNumberForma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3" fillId="5" borderId="12" xfId="0" applyFont="1" applyFill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49" fontId="2" fillId="7" borderId="1" xfId="1" applyNumberFormat="1" applyFill="1" applyBorder="1" applyAlignment="1">
      <alignment horizontal="center" vertical="center" wrapText="1"/>
    </xf>
    <xf numFmtId="49" fontId="2" fillId="0" borderId="14" xfId="1" applyNumberFormat="1" applyBorder="1" applyAlignment="1">
      <alignment horizontal="center" vertical="center" wrapText="1"/>
    </xf>
    <xf numFmtId="16" fontId="2" fillId="4" borderId="10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49" fontId="16" fillId="0" borderId="16" xfId="1" applyNumberFormat="1" applyFont="1" applyBorder="1" applyAlignment="1">
      <alignment horizontal="center" vertical="center" wrapText="1"/>
    </xf>
    <xf numFmtId="49" fontId="2" fillId="6" borderId="16" xfId="1" applyNumberFormat="1" applyFill="1" applyBorder="1" applyAlignment="1">
      <alignment horizontal="center" vertical="center" wrapText="1"/>
    </xf>
    <xf numFmtId="49" fontId="2" fillId="0" borderId="17" xfId="1" applyNumberFormat="1" applyBorder="1" applyAlignment="1">
      <alignment horizontal="center" vertical="center" wrapText="1"/>
    </xf>
    <xf numFmtId="49" fontId="2" fillId="0" borderId="18" xfId="1" applyNumberForma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2" fillId="0" borderId="19" xfId="1" applyNumberFormat="1" applyBorder="1" applyAlignment="1">
      <alignment horizontal="center" vertical="center" wrapText="1"/>
    </xf>
    <xf numFmtId="49" fontId="2" fillId="0" borderId="20" xfId="1" applyNumberForma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center" wrapText="1"/>
    </xf>
    <xf numFmtId="49" fontId="2" fillId="7" borderId="13" xfId="1" applyNumberForma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49" fontId="12" fillId="0" borderId="23" xfId="1" applyNumberFormat="1" applyFont="1" applyBorder="1" applyAlignment="1">
      <alignment horizontal="center" vertical="center" wrapText="1"/>
    </xf>
    <xf numFmtId="49" fontId="2" fillId="0" borderId="24" xfId="1" applyNumberForma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49" fontId="2" fillId="6" borderId="1" xfId="1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3">
    <cellStyle name="Excel Built-in Normal" xfId="2" xr:uid="{F584870B-F0D7-AA4A-8CF4-7368B40368BD}"/>
    <cellStyle name="Normale" xfId="0" builtinId="0"/>
    <cellStyle name="Normale_Calendario Lezioni 2012-2013-_I_Sem" xfId="1" xr:uid="{6B6AFA4C-EB2D-D445-B81D-9CBA55BC6683}"/>
  </cellStyles>
  <dxfs count="0"/>
  <tableStyles count="0" defaultTableStyle="TableStyleMedium2" defaultPivotStyle="PivotStyleLight16"/>
  <colors>
    <mruColors>
      <color rgb="FF69E4FD"/>
      <color rgb="FF6BE0FB"/>
      <color rgb="FF72D5F4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D9576-06FA-F445-B72E-87CE7058E20E}">
  <dimension ref="A1:O10"/>
  <sheetViews>
    <sheetView tabSelected="1" workbookViewId="0">
      <selection activeCell="J8" sqref="J8"/>
    </sheetView>
  </sheetViews>
  <sheetFormatPr baseColWidth="10" defaultColWidth="11" defaultRowHeight="16"/>
  <sheetData>
    <row r="1" spans="1:15" ht="24">
      <c r="A1" s="1" t="s">
        <v>0</v>
      </c>
      <c r="L1" s="2"/>
      <c r="M1" s="2"/>
      <c r="N1" s="3"/>
    </row>
    <row r="2" spans="1:15" ht="25" thickBot="1">
      <c r="A2" s="4" t="s">
        <v>56</v>
      </c>
      <c r="D2" s="5" t="s">
        <v>1</v>
      </c>
      <c r="F2" s="6"/>
      <c r="L2" s="54" t="s">
        <v>2</v>
      </c>
      <c r="M2" s="54"/>
      <c r="N2" s="54"/>
    </row>
    <row r="3" spans="1:15" ht="43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10" t="s">
        <v>10</v>
      </c>
      <c r="I3" s="11" t="s">
        <v>11</v>
      </c>
      <c r="J3" s="12" t="s">
        <v>12</v>
      </c>
      <c r="K3" s="13" t="s">
        <v>13</v>
      </c>
      <c r="L3" s="14" t="s">
        <v>14</v>
      </c>
      <c r="M3" s="14" t="s">
        <v>15</v>
      </c>
      <c r="N3" s="15" t="s">
        <v>16</v>
      </c>
      <c r="O3" s="16" t="s">
        <v>17</v>
      </c>
    </row>
    <row r="4" spans="1:15" ht="79" thickBot="1">
      <c r="A4" s="17" t="s">
        <v>18</v>
      </c>
      <c r="B4" s="18">
        <v>15540</v>
      </c>
      <c r="C4" s="19" t="s">
        <v>19</v>
      </c>
      <c r="D4" s="20" t="s">
        <v>20</v>
      </c>
      <c r="E4" s="20" t="s">
        <v>21</v>
      </c>
      <c r="F4" s="20" t="s">
        <v>20</v>
      </c>
      <c r="G4" s="20" t="s">
        <v>21</v>
      </c>
      <c r="H4" s="20" t="s">
        <v>20</v>
      </c>
      <c r="I4" s="21" t="s">
        <v>22</v>
      </c>
      <c r="J4" s="21" t="s">
        <v>23</v>
      </c>
      <c r="K4" s="22"/>
      <c r="L4" s="23">
        <f>7*8</f>
        <v>56</v>
      </c>
      <c r="M4" s="23">
        <f>2*12</f>
        <v>24</v>
      </c>
      <c r="N4" s="23">
        <v>0</v>
      </c>
      <c r="O4" s="24" t="s">
        <v>24</v>
      </c>
    </row>
    <row r="5" spans="1:15" ht="69" thickBot="1">
      <c r="A5" s="17" t="s">
        <v>25</v>
      </c>
      <c r="B5" s="18" t="s">
        <v>26</v>
      </c>
      <c r="C5" s="25" t="s">
        <v>57</v>
      </c>
      <c r="D5" s="27"/>
      <c r="E5" s="20" t="s">
        <v>58</v>
      </c>
      <c r="F5" s="27"/>
      <c r="G5" s="20" t="s">
        <v>58</v>
      </c>
      <c r="H5" s="27"/>
      <c r="I5" s="21" t="s">
        <v>27</v>
      </c>
      <c r="J5" s="21" t="s">
        <v>28</v>
      </c>
      <c r="K5" s="22"/>
      <c r="L5" s="3">
        <v>72</v>
      </c>
      <c r="M5" s="3">
        <v>0</v>
      </c>
      <c r="N5" s="3">
        <v>0</v>
      </c>
      <c r="O5" s="26"/>
    </row>
    <row r="6" spans="1:15" ht="35" thickBot="1">
      <c r="A6" s="17" t="s">
        <v>29</v>
      </c>
      <c r="B6" s="18" t="s">
        <v>30</v>
      </c>
      <c r="C6" s="19" t="s">
        <v>31</v>
      </c>
      <c r="D6" s="27"/>
      <c r="E6" s="53" t="s">
        <v>59</v>
      </c>
      <c r="F6" s="27"/>
      <c r="G6" s="27"/>
      <c r="H6" s="28" t="s">
        <v>32</v>
      </c>
      <c r="I6" s="21" t="s">
        <v>33</v>
      </c>
      <c r="J6" s="21" t="s">
        <v>34</v>
      </c>
      <c r="K6" s="29"/>
      <c r="L6" s="3">
        <f>4*8</f>
        <v>32</v>
      </c>
      <c r="M6" s="3">
        <v>0</v>
      </c>
      <c r="N6" s="3">
        <f>2*10</f>
        <v>20</v>
      </c>
      <c r="O6" s="24" t="s">
        <v>35</v>
      </c>
    </row>
    <row r="7" spans="1:15" ht="52" thickBot="1">
      <c r="A7" s="30" t="s">
        <v>36</v>
      </c>
      <c r="B7" s="31">
        <v>83904</v>
      </c>
      <c r="C7" s="32" t="s">
        <v>37</v>
      </c>
      <c r="D7" s="33" t="s">
        <v>60</v>
      </c>
      <c r="E7" s="27"/>
      <c r="F7" s="33" t="s">
        <v>60</v>
      </c>
      <c r="G7" s="33" t="s">
        <v>61</v>
      </c>
      <c r="H7" s="27"/>
      <c r="I7" s="34" t="s">
        <v>38</v>
      </c>
      <c r="J7" s="35" t="s">
        <v>62</v>
      </c>
      <c r="K7" s="36"/>
      <c r="L7" s="3">
        <v>40</v>
      </c>
      <c r="M7" s="3">
        <v>12</v>
      </c>
      <c r="N7" s="3">
        <v>0</v>
      </c>
      <c r="O7" s="37"/>
    </row>
    <row r="8" spans="1:15" ht="196" thickBot="1">
      <c r="A8" s="38" t="s">
        <v>39</v>
      </c>
      <c r="B8" s="39">
        <v>20471</v>
      </c>
      <c r="C8" s="40" t="s">
        <v>40</v>
      </c>
      <c r="D8" s="27"/>
      <c r="E8" s="27"/>
      <c r="F8" s="20" t="s">
        <v>41</v>
      </c>
      <c r="G8" s="27"/>
      <c r="H8" s="20" t="s">
        <v>42</v>
      </c>
      <c r="I8" s="41" t="s">
        <v>43</v>
      </c>
      <c r="J8" s="42" t="s">
        <v>23</v>
      </c>
      <c r="K8" s="43"/>
      <c r="L8" s="3">
        <v>75</v>
      </c>
      <c r="M8" s="3">
        <v>125</v>
      </c>
      <c r="N8" s="3">
        <v>0</v>
      </c>
      <c r="O8" s="24" t="s">
        <v>44</v>
      </c>
    </row>
    <row r="9" spans="1:15" ht="196" thickBot="1">
      <c r="A9" s="44" t="s">
        <v>45</v>
      </c>
      <c r="B9" s="31">
        <v>20238</v>
      </c>
      <c r="C9" s="45" t="s">
        <v>46</v>
      </c>
      <c r="D9" s="20" t="s">
        <v>47</v>
      </c>
      <c r="E9" s="27"/>
      <c r="F9" s="27"/>
      <c r="G9" s="20" t="s">
        <v>48</v>
      </c>
      <c r="H9" s="46"/>
      <c r="I9" s="42" t="s">
        <v>49</v>
      </c>
      <c r="J9" s="42" t="s">
        <v>50</v>
      </c>
      <c r="K9" s="47"/>
      <c r="L9" s="2">
        <v>50</v>
      </c>
      <c r="M9" s="2">
        <v>100</v>
      </c>
      <c r="N9" s="2">
        <v>0</v>
      </c>
      <c r="O9" s="24" t="s">
        <v>44</v>
      </c>
    </row>
    <row r="10" spans="1:15" ht="40" thickBot="1">
      <c r="A10" s="38" t="s">
        <v>51</v>
      </c>
      <c r="B10" s="48" t="s">
        <v>52</v>
      </c>
      <c r="C10" s="49" t="s">
        <v>53</v>
      </c>
      <c r="D10" s="20"/>
      <c r="E10" s="20"/>
      <c r="F10" s="20"/>
      <c r="G10" s="20"/>
      <c r="H10" s="20"/>
      <c r="I10" s="50" t="s">
        <v>54</v>
      </c>
      <c r="J10" s="51" t="s">
        <v>55</v>
      </c>
      <c r="K10" s="52"/>
      <c r="L10" s="3"/>
      <c r="M10" s="3"/>
      <c r="N10" s="3"/>
      <c r="O10" s="24"/>
    </row>
  </sheetData>
  <mergeCells count="1">
    <mergeCell ref="L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2022-06-11T14:40:02Z</dcterms:created>
  <dcterms:modified xsi:type="dcterms:W3CDTF">2022-06-15T14:09:17Z</dcterms:modified>
</cp:coreProperties>
</file>