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aleriamilitello/Desktop/OF 2022-23/"/>
    </mc:Choice>
  </mc:AlternateContent>
  <xr:revisionPtr revIDLastSave="0" documentId="13_ncr:1_{BE7E75EE-F01D-BC4E-A939-A3491DDAFDC1}" xr6:coauthVersionLast="47" xr6:coauthVersionMax="47" xr10:uidLastSave="{00000000-0000-0000-0000-000000000000}"/>
  <bookViews>
    <workbookView xWindow="920" yWindow="500" windowWidth="27240" windowHeight="15340" xr2:uid="{1BEA0C24-E8A3-EC40-A424-6C3D868EAE27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1" l="1"/>
  <c r="N6" i="1"/>
  <c r="M6" i="1"/>
  <c r="N5" i="1"/>
  <c r="M5" i="1"/>
</calcChain>
</file>

<file path=xl/sharedStrings.xml><?xml version="1.0" encoding="utf-8"?>
<sst xmlns="http://schemas.openxmlformats.org/spreadsheetml/2006/main" count="62" uniqueCount="52">
  <si>
    <t>II anno</t>
  </si>
  <si>
    <t>Ore</t>
  </si>
  <si>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</si>
  <si>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</si>
  <si>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</si>
  <si>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</si>
  <si>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</si>
  <si>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</si>
  <si>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</si>
  <si>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>Venerdì</t>
  </si>
  <si>
    <t>CFU</t>
  </si>
  <si>
    <t>ore settimanali</t>
  </si>
  <si>
    <t>Data Inizio/Fine</t>
  </si>
  <si>
    <t>Front.</t>
  </si>
  <si>
    <t>Lab.</t>
  </si>
  <si>
    <t>Eserc.</t>
  </si>
  <si>
    <t>note</t>
  </si>
  <si>
    <t>6</t>
  </si>
  <si>
    <t>6h</t>
  </si>
  <si>
    <t xml:space="preserve">Biochimica (Biochimica e Fisiologia C.I.) </t>
  </si>
  <si>
    <t>01567</t>
  </si>
  <si>
    <t>De Blasio</t>
  </si>
  <si>
    <t>8,30-10,30</t>
  </si>
  <si>
    <t>5</t>
  </si>
  <si>
    <t>4h</t>
  </si>
  <si>
    <t>07811</t>
  </si>
  <si>
    <t xml:space="preserve">Valenti </t>
  </si>
  <si>
    <t xml:space="preserve">Elementi di Fisica Moderna </t>
  </si>
  <si>
    <t>20233</t>
  </si>
  <si>
    <t>Napoli</t>
  </si>
  <si>
    <t>14,30-16,30</t>
  </si>
  <si>
    <t>TIROCINIO di Tecniche per l'Optometria II</t>
  </si>
  <si>
    <t>20472</t>
  </si>
  <si>
    <t>FederOttica (Referente A. Rapisarda)</t>
  </si>
  <si>
    <t>11,00-13,00</t>
  </si>
  <si>
    <t xml:space="preserve"> 5 (2F+3P)  50h frontali  + 75h pratica + 25 h a scelta ( 5+1 a scelta = 6 CFU totali)</t>
  </si>
  <si>
    <r>
      <t>75+25 a scelta</t>
    </r>
    <r>
      <rPr>
        <b/>
        <sz val="10"/>
        <rFont val="Arial"/>
        <family val="2"/>
      </rPr>
      <t xml:space="preserve">* </t>
    </r>
  </si>
  <si>
    <t>didattica frontale mista + pratica in presenza a gruppi, distribuite annualmente tra I e II semestre con obbligo di frequenza con pausa didattica prevista</t>
  </si>
  <si>
    <t>TIROCINIO di Contattologia I</t>
  </si>
  <si>
    <t>20232</t>
  </si>
  <si>
    <t>5 (2F+3P)  50h frontali  + 75h pratica  + 75h a scelta (5+3 a scelta = 8 CFU totali)</t>
  </si>
  <si>
    <r>
      <t>75+75 a scelta</t>
    </r>
    <r>
      <rPr>
        <b/>
        <sz val="12"/>
        <color theme="1"/>
        <rFont val="Calibri (Corpo)"/>
      </rPr>
      <t>*</t>
    </r>
  </si>
  <si>
    <t>Insegnamento  a scelta*</t>
  </si>
  <si>
    <t>insegnamenti a scelta dalla lista consigliata dal CdS</t>
  </si>
  <si>
    <r>
      <t xml:space="preserve">I Semestre </t>
    </r>
    <r>
      <rPr>
        <sz val="16"/>
        <color theme="1"/>
        <rFont val="Calibri"/>
        <family val="2"/>
        <scheme val="minor"/>
      </rPr>
      <t>(26 Settembre 2022 -  Gennaio 2023)</t>
    </r>
  </si>
  <si>
    <t>Aula AP4 Viale delle Scienze Edificio 18 + Laboratori</t>
  </si>
  <si>
    <t>11,13-30</t>
  </si>
  <si>
    <t>5h</t>
  </si>
  <si>
    <t>Fisica II (teoria e laboratorio)</t>
  </si>
  <si>
    <t>14,30-17,30</t>
  </si>
  <si>
    <t>7h</t>
  </si>
  <si>
    <t>8,30-11,00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</si>
</sst>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 Bold"/>
    </font>
    <font>
      <sz val="12"/>
      <color indexed="8"/>
      <name val="Helvetica Neue"/>
      <family val="2"/>
    </font>
    <font>
      <i/>
      <sz val="10"/>
      <name val="Arial"/>
      <family val="2"/>
    </font>
    <font>
      <b/>
      <sz val="9"/>
      <color indexed="9"/>
      <name val="Arial"/>
      <family val="2"/>
    </font>
    <font>
      <b/>
      <sz val="11"/>
      <name val="Calibri"/>
      <family val="2"/>
    </font>
    <font>
      <sz val="12"/>
      <name val="Arial"/>
      <family val="2"/>
    </font>
    <font>
      <sz val="9"/>
      <color indexed="9"/>
      <name val="Arial"/>
      <family val="2"/>
    </font>
    <font>
      <b/>
      <i/>
      <sz val="11"/>
      <name val="Calibri"/>
      <family val="2"/>
    </font>
    <font>
      <sz val="10"/>
      <color theme="1"/>
      <name val="Arial"/>
      <family val="2"/>
    </font>
    <font>
      <b/>
      <sz val="9"/>
      <color rgb="FFFFFFFF"/>
      <name val="Arial"/>
      <family val="2"/>
    </font>
    <font>
      <b/>
      <sz val="12"/>
      <color theme="1"/>
      <name val="Calibri (Corpo)"/>
    </font>
    <font>
      <b/>
      <i/>
      <sz val="14"/>
      <name val="Calibri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3E5FD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93E5FD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7">
    <xf numFmtId="0" fontId="0" fillId="0" borderId="0" xfId="0"/>
    <xf numFmtId="0" fontId="1" fillId="2" borderId="0" xfId="0" applyFont="1" applyFill="1"/>
    <xf numFmtId="0" fontId="2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49" fontId="6" fillId="3" borderId="2" xfId="1" applyNumberFormat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9" fontId="6" fillId="3" borderId="6" xfId="1" applyNumberFormat="1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/>
    </xf>
    <xf numFmtId="0" fontId="6" fillId="0" borderId="1" xfId="2" applyFont="1" applyBorder="1"/>
    <xf numFmtId="0" fontId="6" fillId="0" borderId="7" xfId="1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49" fontId="10" fillId="0" borderId="9" xfId="1" applyNumberFormat="1" applyFont="1" applyBorder="1" applyAlignment="1">
      <alignment horizontal="center" vertical="center" wrapText="1"/>
    </xf>
    <xf numFmtId="49" fontId="2" fillId="0" borderId="9" xfId="1" applyNumberFormat="1" applyBorder="1" applyAlignment="1">
      <alignment horizontal="center" vertical="center" wrapText="1"/>
    </xf>
    <xf numFmtId="49" fontId="2" fillId="5" borderId="1" xfId="1" applyNumberFormat="1" applyFill="1" applyBorder="1" applyAlignment="1">
      <alignment horizontal="center" vertical="center" wrapText="1"/>
    </xf>
    <xf numFmtId="49" fontId="2" fillId="0" borderId="10" xfId="1" applyNumberForma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11" fillId="6" borderId="12" xfId="0" applyFont="1" applyFill="1" applyBorder="1" applyAlignment="1">
      <alignment horizontal="center" vertical="center" wrapText="1"/>
    </xf>
    <xf numFmtId="49" fontId="12" fillId="0" borderId="13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49" fontId="10" fillId="0" borderId="1" xfId="1" applyNumberFormat="1" applyFont="1" applyBorder="1" applyAlignment="1">
      <alignment horizontal="center" vertical="center" wrapText="1"/>
    </xf>
    <xf numFmtId="49" fontId="2" fillId="0" borderId="1" xfId="1" applyNumberFormat="1" applyBorder="1" applyAlignment="1">
      <alignment horizontal="center" vertical="center" wrapText="1"/>
    </xf>
    <xf numFmtId="49" fontId="2" fillId="0" borderId="14" xfId="1" applyNumberFormat="1" applyBorder="1" applyAlignment="1">
      <alignment horizontal="center" vertical="center" wrapText="1"/>
    </xf>
    <xf numFmtId="0" fontId="14" fillId="6" borderId="15" xfId="0" applyFont="1" applyFill="1" applyBorder="1" applyAlignment="1">
      <alignment horizontal="center" vertical="center" wrapText="1"/>
    </xf>
    <xf numFmtId="49" fontId="2" fillId="0" borderId="16" xfId="1" applyNumberFormat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49" fontId="2" fillId="0" borderId="0" xfId="1" applyNumberFormat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/>
    </xf>
    <xf numFmtId="49" fontId="15" fillId="0" borderId="13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16" fillId="4" borderId="20" xfId="0" applyFont="1" applyFill="1" applyBorder="1" applyAlignment="1">
      <alignment horizontal="center" vertical="center" wrapText="1"/>
    </xf>
    <xf numFmtId="0" fontId="17" fillId="7" borderId="12" xfId="0" applyFont="1" applyFill="1" applyBorder="1" applyAlignment="1">
      <alignment horizontal="center" vertical="center" wrapText="1"/>
    </xf>
    <xf numFmtId="49" fontId="15" fillId="0" borderId="8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9" fillId="0" borderId="8" xfId="0" applyNumberFormat="1" applyFont="1" applyBorder="1" applyAlignment="1">
      <alignment horizontal="center" vertical="center" wrapText="1"/>
    </xf>
    <xf numFmtId="0" fontId="20" fillId="8" borderId="20" xfId="0" applyFont="1" applyFill="1" applyBorder="1" applyAlignment="1">
      <alignment horizontal="center" vertical="center" wrapText="1"/>
    </xf>
    <xf numFmtId="49" fontId="2" fillId="0" borderId="1" xfId="1" applyNumberFormat="1" applyFill="1" applyBorder="1" applyAlignment="1">
      <alignment horizontal="center" vertical="center" wrapText="1"/>
    </xf>
    <xf numFmtId="49" fontId="2" fillId="9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3">
    <cellStyle name="Excel Built-in Normal" xfId="2" xr:uid="{46C474AE-3369-3B46-A1EF-EA1598403B06}"/>
    <cellStyle name="Normale" xfId="0" builtinId="0"/>
    <cellStyle name="Normale_Calendario Lezioni 2012-2013-_I_Sem" xfId="1" xr:uid="{E3A3162B-B74A-5E41-AB4E-D23DDA53BD81}"/>
  </cellStyles>
  <dxfs count="0"/>
  <tableStyles count="0" defaultTableStyle="TableStyleMedium2" defaultPivotStyle="PivotStyleLight16"/>
  <colors>
    <mruColors>
      <color rgb="FF1EF0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3E831-CCAB-CF4E-A9EB-56194C43D6E4}">
  <dimension ref="B1:P9"/>
  <sheetViews>
    <sheetView tabSelected="1" workbookViewId="0">
      <selection activeCell="A4" sqref="A4:P4"/>
    </sheetView>
  </sheetViews>
  <sheetFormatPr baseColWidth="10" defaultRowHeight="16"/>
  <sheetData>
    <row r="1" spans="2:16" ht="24">
      <c r="B1" s="1" t="s">
        <v>0</v>
      </c>
      <c r="M1" s="2"/>
      <c r="N1" s="2"/>
      <c r="O1" s="2"/>
    </row>
    <row r="2" spans="2:16" ht="25" thickBot="1">
      <c r="B2" s="3" t="s">
        <v>44</v>
      </c>
      <c r="E2" s="4" t="s">
        <v>45</v>
      </c>
      <c r="M2" s="46" t="s">
        <v>1</v>
      </c>
      <c r="N2" s="46"/>
      <c r="O2" s="46"/>
    </row>
    <row r="3" spans="2:16" ht="43" thickBot="1">
      <c r="B3" s="5" t="s">
        <v>2</v>
      </c>
      <c r="C3" s="6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8" t="s">
        <v>9</v>
      </c>
      <c r="J3" s="9" t="s">
        <v>10</v>
      </c>
      <c r="K3" s="10" t="s">
        <v>11</v>
      </c>
      <c r="L3" s="11" t="s">
        <v>12</v>
      </c>
      <c r="M3" s="12" t="s">
        <v>13</v>
      </c>
      <c r="N3" s="12" t="s">
        <v>14</v>
      </c>
      <c r="O3" s="13" t="s">
        <v>15</v>
      </c>
      <c r="P3" s="14" t="s">
        <v>16</v>
      </c>
    </row>
    <row r="4" spans="2:16" ht="64">
      <c r="B4" s="22" t="s">
        <v>19</v>
      </c>
      <c r="C4" s="23" t="s">
        <v>20</v>
      </c>
      <c r="D4" s="24" t="s">
        <v>21</v>
      </c>
      <c r="E4" s="44" t="s">
        <v>34</v>
      </c>
      <c r="F4" s="18"/>
      <c r="G4" s="18"/>
      <c r="H4" s="18"/>
      <c r="I4" s="44" t="s">
        <v>34</v>
      </c>
      <c r="J4" s="26" t="s">
        <v>23</v>
      </c>
      <c r="K4" s="26" t="s">
        <v>24</v>
      </c>
      <c r="L4" s="20"/>
      <c r="M4" s="2">
        <v>40</v>
      </c>
      <c r="N4" s="2">
        <v>0</v>
      </c>
      <c r="O4" s="2">
        <v>0</v>
      </c>
      <c r="P4" s="27"/>
    </row>
    <row r="5" spans="2:16" ht="49" thickBot="1">
      <c r="B5" s="22" t="s">
        <v>48</v>
      </c>
      <c r="C5" s="23" t="s">
        <v>25</v>
      </c>
      <c r="D5" s="24" t="s">
        <v>26</v>
      </c>
      <c r="E5" s="45"/>
      <c r="F5" s="25" t="s">
        <v>46</v>
      </c>
      <c r="G5" s="45"/>
      <c r="H5" s="44" t="s">
        <v>51</v>
      </c>
      <c r="I5" s="45"/>
      <c r="J5" s="28" t="s">
        <v>17</v>
      </c>
      <c r="K5" s="28" t="s">
        <v>47</v>
      </c>
      <c r="L5" s="29"/>
      <c r="M5" s="2">
        <f>5*8</f>
        <v>40</v>
      </c>
      <c r="N5" s="2">
        <f>12*1</f>
        <v>12</v>
      </c>
      <c r="O5" s="2">
        <v>0</v>
      </c>
      <c r="P5" s="30"/>
    </row>
    <row r="6" spans="2:16" ht="49" thickBot="1">
      <c r="B6" s="22" t="s">
        <v>27</v>
      </c>
      <c r="C6" s="23" t="s">
        <v>28</v>
      </c>
      <c r="D6" s="24" t="s">
        <v>29</v>
      </c>
      <c r="E6" s="18"/>
      <c r="F6" s="17" t="s">
        <v>30</v>
      </c>
      <c r="G6" s="18"/>
      <c r="H6" s="25" t="s">
        <v>30</v>
      </c>
      <c r="I6" s="18"/>
      <c r="J6" s="31" t="s">
        <v>17</v>
      </c>
      <c r="K6" s="31" t="s">
        <v>24</v>
      </c>
      <c r="L6" s="32"/>
      <c r="M6" s="33">
        <f>5*8</f>
        <v>40</v>
      </c>
      <c r="N6" s="33">
        <f>0</f>
        <v>0</v>
      </c>
      <c r="O6" s="33">
        <f>1*10</f>
        <v>10</v>
      </c>
      <c r="P6" s="30"/>
    </row>
    <row r="7" spans="2:16" ht="196" thickBot="1">
      <c r="B7" s="34" t="s">
        <v>31</v>
      </c>
      <c r="C7" s="35" t="s">
        <v>32</v>
      </c>
      <c r="D7" s="36" t="s">
        <v>33</v>
      </c>
      <c r="E7" s="44" t="s">
        <v>49</v>
      </c>
      <c r="F7" s="44" t="s">
        <v>22</v>
      </c>
      <c r="G7" s="37" t="s">
        <v>34</v>
      </c>
      <c r="H7" s="44"/>
      <c r="I7" s="37"/>
      <c r="J7" s="19" t="s">
        <v>35</v>
      </c>
      <c r="K7" s="31" t="s">
        <v>50</v>
      </c>
      <c r="L7" s="38"/>
      <c r="M7" s="2">
        <v>50</v>
      </c>
      <c r="N7" s="2" t="s">
        <v>36</v>
      </c>
      <c r="O7" s="2">
        <v>0</v>
      </c>
      <c r="P7" s="39" t="s">
        <v>37</v>
      </c>
    </row>
    <row r="8" spans="2:16" ht="196" thickBot="1">
      <c r="B8" s="40" t="s">
        <v>38</v>
      </c>
      <c r="C8" s="15" t="s">
        <v>39</v>
      </c>
      <c r="D8" s="36" t="s">
        <v>33</v>
      </c>
      <c r="E8" s="18"/>
      <c r="F8" s="18"/>
      <c r="G8" s="17" t="s">
        <v>49</v>
      </c>
      <c r="H8" s="18"/>
      <c r="I8" s="17" t="s">
        <v>49</v>
      </c>
      <c r="J8" s="19" t="s">
        <v>40</v>
      </c>
      <c r="K8" s="31" t="s">
        <v>18</v>
      </c>
      <c r="L8" s="38"/>
      <c r="M8" s="41">
        <v>50</v>
      </c>
      <c r="N8" s="41" t="s">
        <v>41</v>
      </c>
      <c r="O8" s="41">
        <v>0</v>
      </c>
      <c r="P8" s="39" t="s">
        <v>37</v>
      </c>
    </row>
    <row r="9" spans="2:16" ht="66" thickBot="1">
      <c r="B9" s="42" t="s">
        <v>42</v>
      </c>
      <c r="C9" s="15"/>
      <c r="D9" s="16"/>
      <c r="E9" s="25"/>
      <c r="F9" s="17"/>
      <c r="G9" s="25"/>
      <c r="H9" s="17"/>
      <c r="I9" s="25"/>
      <c r="J9" s="19" t="s">
        <v>17</v>
      </c>
      <c r="K9" s="31"/>
      <c r="L9" s="43"/>
      <c r="M9" s="41"/>
      <c r="N9" s="41"/>
      <c r="O9" s="41"/>
      <c r="P9" s="21" t="s">
        <v>43</v>
      </c>
    </row>
  </sheetData>
  <mergeCells count="1"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2022-06-11T14:44:18Z</dcterms:created>
  <dcterms:modified xsi:type="dcterms:W3CDTF">2022-06-27T11:03:15Z</dcterms:modified>
</cp:coreProperties>
</file>