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amonica\presentazione_H2020\"/>
    </mc:Choice>
  </mc:AlternateContent>
  <xr:revisionPtr revIDLastSave="0" documentId="8_{2E359F58-B301-4E4F-A60B-B2AA797FB5B6}" xr6:coauthVersionLast="45" xr6:coauthVersionMax="45" xr10:uidLastSave="{00000000-0000-0000-0000-000000000000}"/>
  <bookViews>
    <workbookView xWindow="0" yWindow="600" windowWidth="20490" windowHeight="10920" tabRatio="672" firstSheet="6" activeTab="10" xr2:uid="{00000000-000D-0000-FFFF-FFFF00000000}"/>
  </bookViews>
  <sheets>
    <sheet name="1.budget UNIPA" sheetId="1" r:id="rId1"/>
    <sheet name="2.budget P2" sheetId="4" r:id="rId2"/>
    <sheet name="3.budget P3" sheetId="5" r:id="rId3"/>
    <sheet name="4.budget P4" sheetId="6" r:id="rId4"/>
    <sheet name="5.budget P5" sheetId="7" r:id="rId5"/>
    <sheet name="6.budget P6" sheetId="8" r:id="rId6"/>
    <sheet name="7.budget P7" sheetId="9" r:id="rId7"/>
    <sheet name="8. budget P8" sheetId="10" r:id="rId8"/>
    <sheet name="9.budget P9" sheetId="11" r:id="rId9"/>
    <sheet name="staff efforts" sheetId="2" r:id="rId10"/>
    <sheet name="total budget" sheetId="3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11" i="4" l="1"/>
  <c r="F12" i="3" l="1"/>
  <c r="G12" i="3"/>
  <c r="I12" i="3"/>
  <c r="N36" i="11" l="1"/>
  <c r="N13" i="9" l="1"/>
  <c r="N12" i="9"/>
  <c r="H36" i="11" l="1"/>
  <c r="N3" i="11" s="1"/>
  <c r="E11" i="3" s="1"/>
  <c r="N27" i="11"/>
  <c r="G22" i="11"/>
  <c r="F22" i="11"/>
  <c r="E22" i="11"/>
  <c r="D22" i="11"/>
  <c r="C22" i="11"/>
  <c r="H21" i="11"/>
  <c r="B21" i="11"/>
  <c r="H20" i="11"/>
  <c r="B20" i="11"/>
  <c r="H19" i="11"/>
  <c r="B19" i="11"/>
  <c r="H18" i="11"/>
  <c r="B18" i="11"/>
  <c r="H17" i="11"/>
  <c r="B17" i="11"/>
  <c r="N16" i="11"/>
  <c r="H16" i="11"/>
  <c r="H12" i="2" s="1"/>
  <c r="B16" i="11"/>
  <c r="N15" i="11"/>
  <c r="H15" i="11"/>
  <c r="G12" i="2" s="1"/>
  <c r="B15" i="11"/>
  <c r="N14" i="11"/>
  <c r="H14" i="11"/>
  <c r="F12" i="2" s="1"/>
  <c r="B14" i="11"/>
  <c r="N13" i="11"/>
  <c r="H13" i="11"/>
  <c r="E12" i="2" s="1"/>
  <c r="B13" i="11"/>
  <c r="N12" i="11"/>
  <c r="H12" i="11"/>
  <c r="D12" i="2" s="1"/>
  <c r="B12" i="11"/>
  <c r="N11" i="11"/>
  <c r="H11" i="11"/>
  <c r="C12" i="2" s="1"/>
  <c r="B11" i="11"/>
  <c r="N36" i="10"/>
  <c r="H36" i="10"/>
  <c r="N3" i="10" s="1"/>
  <c r="E10" i="3" s="1"/>
  <c r="N27" i="10"/>
  <c r="G22" i="10"/>
  <c r="F22" i="10"/>
  <c r="E22" i="10"/>
  <c r="D22" i="10"/>
  <c r="C22" i="10"/>
  <c r="H21" i="10"/>
  <c r="B21" i="10"/>
  <c r="H20" i="10"/>
  <c r="B20" i="10"/>
  <c r="H19" i="10"/>
  <c r="B19" i="10"/>
  <c r="H18" i="10"/>
  <c r="B18" i="10"/>
  <c r="H17" i="10"/>
  <c r="B17" i="10"/>
  <c r="N16" i="10"/>
  <c r="H16" i="10"/>
  <c r="H11" i="2" s="1"/>
  <c r="B16" i="10"/>
  <c r="N15" i="10"/>
  <c r="H15" i="10"/>
  <c r="G11" i="2" s="1"/>
  <c r="B15" i="10"/>
  <c r="N14" i="10"/>
  <c r="H14" i="10"/>
  <c r="F11" i="2" s="1"/>
  <c r="B14" i="10"/>
  <c r="N13" i="10"/>
  <c r="H13" i="10"/>
  <c r="E11" i="2" s="1"/>
  <c r="B13" i="10"/>
  <c r="N12" i="10"/>
  <c r="H12" i="10"/>
  <c r="D11" i="2" s="1"/>
  <c r="B12" i="10"/>
  <c r="N11" i="10"/>
  <c r="H11" i="10"/>
  <c r="C11" i="2" s="1"/>
  <c r="B11" i="10"/>
  <c r="N36" i="9"/>
  <c r="H36" i="9"/>
  <c r="N27" i="9"/>
  <c r="G22" i="9"/>
  <c r="F22" i="9"/>
  <c r="E22" i="9"/>
  <c r="D22" i="9"/>
  <c r="C22" i="9"/>
  <c r="H21" i="9"/>
  <c r="B21" i="9"/>
  <c r="H20" i="9"/>
  <c r="B20" i="9"/>
  <c r="H19" i="9"/>
  <c r="B19" i="9"/>
  <c r="H18" i="9"/>
  <c r="B18" i="9"/>
  <c r="H17" i="9"/>
  <c r="B17" i="9"/>
  <c r="N16" i="9"/>
  <c r="H16" i="9"/>
  <c r="H10" i="2" s="1"/>
  <c r="B16" i="9"/>
  <c r="N15" i="9"/>
  <c r="H15" i="9"/>
  <c r="G10" i="2" s="1"/>
  <c r="B15" i="9"/>
  <c r="H14" i="9"/>
  <c r="F10" i="2" s="1"/>
  <c r="B14" i="9"/>
  <c r="H13" i="9"/>
  <c r="E10" i="2" s="1"/>
  <c r="B13" i="9"/>
  <c r="H12" i="9"/>
  <c r="D10" i="2" s="1"/>
  <c r="B12" i="9"/>
  <c r="N11" i="9"/>
  <c r="H11" i="9"/>
  <c r="C10" i="2" s="1"/>
  <c r="B11" i="9"/>
  <c r="N3" i="9"/>
  <c r="E9" i="3" s="1"/>
  <c r="N36" i="8"/>
  <c r="H36" i="8"/>
  <c r="N27" i="8"/>
  <c r="G22" i="8"/>
  <c r="F22" i="8"/>
  <c r="E22" i="8"/>
  <c r="D22" i="8"/>
  <c r="C22" i="8"/>
  <c r="H21" i="8"/>
  <c r="B21" i="8"/>
  <c r="H20" i="8"/>
  <c r="B20" i="8"/>
  <c r="H19" i="8"/>
  <c r="B19" i="8"/>
  <c r="H18" i="8"/>
  <c r="B18" i="8"/>
  <c r="H17" i="8"/>
  <c r="B17" i="8"/>
  <c r="N16" i="8"/>
  <c r="H16" i="8"/>
  <c r="H9" i="2" s="1"/>
  <c r="B16" i="8"/>
  <c r="N15" i="8"/>
  <c r="H15" i="8"/>
  <c r="G9" i="2" s="1"/>
  <c r="B15" i="8"/>
  <c r="N14" i="8"/>
  <c r="H14" i="8"/>
  <c r="F9" i="2" s="1"/>
  <c r="B14" i="8"/>
  <c r="N13" i="8"/>
  <c r="H13" i="8"/>
  <c r="E9" i="2" s="1"/>
  <c r="B13" i="8"/>
  <c r="N12" i="8"/>
  <c r="H12" i="8"/>
  <c r="D9" i="2" s="1"/>
  <c r="B12" i="8"/>
  <c r="N11" i="8"/>
  <c r="H11" i="8"/>
  <c r="C9" i="2" s="1"/>
  <c r="B11" i="8"/>
  <c r="N3" i="8"/>
  <c r="E8" i="3" s="1"/>
  <c r="N36" i="7"/>
  <c r="H36" i="7"/>
  <c r="N3" i="7" s="1"/>
  <c r="E7" i="3" s="1"/>
  <c r="N27" i="7"/>
  <c r="G22" i="7"/>
  <c r="F22" i="7"/>
  <c r="E22" i="7"/>
  <c r="D22" i="7"/>
  <c r="C22" i="7"/>
  <c r="H21" i="7"/>
  <c r="B21" i="7"/>
  <c r="H20" i="7"/>
  <c r="B20" i="7"/>
  <c r="H19" i="7"/>
  <c r="B19" i="7"/>
  <c r="H18" i="7"/>
  <c r="B18" i="7"/>
  <c r="H17" i="7"/>
  <c r="B17" i="7"/>
  <c r="N16" i="7"/>
  <c r="H16" i="7"/>
  <c r="H8" i="2" s="1"/>
  <c r="B16" i="7"/>
  <c r="N15" i="7"/>
  <c r="H15" i="7"/>
  <c r="G8" i="2" s="1"/>
  <c r="B15" i="7"/>
  <c r="N14" i="7"/>
  <c r="H14" i="7"/>
  <c r="F8" i="2" s="1"/>
  <c r="B14" i="7"/>
  <c r="N13" i="7"/>
  <c r="H13" i="7"/>
  <c r="E8" i="2" s="1"/>
  <c r="B13" i="7"/>
  <c r="N12" i="7"/>
  <c r="H12" i="7"/>
  <c r="D8" i="2" s="1"/>
  <c r="B12" i="7"/>
  <c r="N11" i="7"/>
  <c r="H11" i="7"/>
  <c r="C8" i="2" s="1"/>
  <c r="B11" i="7"/>
  <c r="N36" i="6"/>
  <c r="H36" i="6"/>
  <c r="N27" i="6"/>
  <c r="G22" i="6"/>
  <c r="F22" i="6"/>
  <c r="E22" i="6"/>
  <c r="D22" i="6"/>
  <c r="C22" i="6"/>
  <c r="H21" i="6"/>
  <c r="B21" i="6"/>
  <c r="H20" i="6"/>
  <c r="B20" i="6"/>
  <c r="H19" i="6"/>
  <c r="B19" i="6"/>
  <c r="H18" i="6"/>
  <c r="B18" i="6"/>
  <c r="H17" i="6"/>
  <c r="B17" i="6"/>
  <c r="N16" i="6"/>
  <c r="H16" i="6"/>
  <c r="H7" i="2" s="1"/>
  <c r="B16" i="6"/>
  <c r="N15" i="6"/>
  <c r="H15" i="6"/>
  <c r="G7" i="2" s="1"/>
  <c r="B15" i="6"/>
  <c r="N14" i="6"/>
  <c r="H14" i="6"/>
  <c r="F7" i="2" s="1"/>
  <c r="B14" i="6"/>
  <c r="N13" i="6"/>
  <c r="H13" i="6"/>
  <c r="E7" i="2" s="1"/>
  <c r="B13" i="6"/>
  <c r="N12" i="6"/>
  <c r="H12" i="6"/>
  <c r="D7" i="2" s="1"/>
  <c r="B12" i="6"/>
  <c r="N11" i="6"/>
  <c r="H11" i="6"/>
  <c r="C7" i="2" s="1"/>
  <c r="B11" i="6"/>
  <c r="N3" i="6"/>
  <c r="E6" i="3" s="1"/>
  <c r="N36" i="5"/>
  <c r="H36" i="5"/>
  <c r="N3" i="5" s="1"/>
  <c r="E5" i="3" s="1"/>
  <c r="N27" i="5"/>
  <c r="G22" i="5"/>
  <c r="F22" i="5"/>
  <c r="E22" i="5"/>
  <c r="D22" i="5"/>
  <c r="C22" i="5"/>
  <c r="H21" i="5"/>
  <c r="B21" i="5"/>
  <c r="H20" i="5"/>
  <c r="B20" i="5"/>
  <c r="H19" i="5"/>
  <c r="B19" i="5"/>
  <c r="H18" i="5"/>
  <c r="B18" i="5"/>
  <c r="H17" i="5"/>
  <c r="B17" i="5"/>
  <c r="N16" i="5"/>
  <c r="H16" i="5"/>
  <c r="H6" i="2" s="1"/>
  <c r="B16" i="5"/>
  <c r="N15" i="5"/>
  <c r="H15" i="5"/>
  <c r="G6" i="2" s="1"/>
  <c r="B15" i="5"/>
  <c r="N14" i="5"/>
  <c r="H14" i="5"/>
  <c r="F6" i="2" s="1"/>
  <c r="B14" i="5"/>
  <c r="N13" i="5"/>
  <c r="H13" i="5"/>
  <c r="E6" i="2" s="1"/>
  <c r="B13" i="5"/>
  <c r="N12" i="5"/>
  <c r="H12" i="5"/>
  <c r="D6" i="2" s="1"/>
  <c r="B12" i="5"/>
  <c r="N11" i="5"/>
  <c r="H11" i="5"/>
  <c r="C6" i="2" s="1"/>
  <c r="B11" i="5"/>
  <c r="N36" i="4"/>
  <c r="H36" i="4"/>
  <c r="N3" i="4" s="1"/>
  <c r="E4" i="3" s="1"/>
  <c r="N27" i="4"/>
  <c r="G22" i="4"/>
  <c r="H21" i="4"/>
  <c r="H20" i="4"/>
  <c r="H19" i="4"/>
  <c r="H18" i="4"/>
  <c r="H17" i="4"/>
  <c r="N16" i="4"/>
  <c r="H16" i="4"/>
  <c r="H5" i="2" s="1"/>
  <c r="N15" i="4"/>
  <c r="H15" i="4"/>
  <c r="G5" i="2" s="1"/>
  <c r="N14" i="4"/>
  <c r="N13" i="4"/>
  <c r="F22" i="4"/>
  <c r="H13" i="4"/>
  <c r="E5" i="2" s="1"/>
  <c r="N12" i="4"/>
  <c r="E22" i="4"/>
  <c r="D22" i="4"/>
  <c r="N11" i="4"/>
  <c r="C22" i="4"/>
  <c r="A5" i="2"/>
  <c r="A6" i="2" s="1"/>
  <c r="A7" i="2" s="1"/>
  <c r="A8" i="2" s="1"/>
  <c r="A9" i="2" s="1"/>
  <c r="A10" i="2" s="1"/>
  <c r="A11" i="2" s="1"/>
  <c r="A12" i="2" s="1"/>
  <c r="N17" i="6" l="1"/>
  <c r="N17" i="5"/>
  <c r="N4" i="5" s="1"/>
  <c r="D5" i="3" s="1"/>
  <c r="N17" i="7"/>
  <c r="H22" i="10"/>
  <c r="N17" i="10"/>
  <c r="N4" i="10" s="1"/>
  <c r="D10" i="3" s="1"/>
  <c r="B22" i="10"/>
  <c r="N2" i="10" s="1"/>
  <c r="C10" i="3" s="1"/>
  <c r="H10" i="3" s="1"/>
  <c r="H22" i="9"/>
  <c r="N17" i="8"/>
  <c r="N4" i="8" s="1"/>
  <c r="D8" i="3" s="1"/>
  <c r="N4" i="7"/>
  <c r="D7" i="3" s="1"/>
  <c r="B22" i="7"/>
  <c r="N2" i="7" s="1"/>
  <c r="C7" i="3" s="1"/>
  <c r="H7" i="3" s="1"/>
  <c r="B22" i="5"/>
  <c r="N2" i="5" s="1"/>
  <c r="C5" i="3" s="1"/>
  <c r="H22" i="7"/>
  <c r="H22" i="5"/>
  <c r="N17" i="11"/>
  <c r="N4" i="11" s="1"/>
  <c r="D11" i="3" s="1"/>
  <c r="H22" i="11"/>
  <c r="B22" i="11"/>
  <c r="N2" i="11" s="1"/>
  <c r="C11" i="3" s="1"/>
  <c r="H11" i="3" s="1"/>
  <c r="H22" i="8"/>
  <c r="B22" i="8"/>
  <c r="N2" i="8" s="1"/>
  <c r="C8" i="3" s="1"/>
  <c r="N17" i="9"/>
  <c r="N4" i="9" s="1"/>
  <c r="D9" i="3" s="1"/>
  <c r="B22" i="9"/>
  <c r="N2" i="9" s="1"/>
  <c r="C9" i="3" s="1"/>
  <c r="N4" i="6"/>
  <c r="D6" i="3" s="1"/>
  <c r="H22" i="6"/>
  <c r="B22" i="6"/>
  <c r="N2" i="6" s="1"/>
  <c r="C6" i="3" s="1"/>
  <c r="H6" i="3" s="1"/>
  <c r="N17" i="4"/>
  <c r="N4" i="4" s="1"/>
  <c r="D4" i="3" s="1"/>
  <c r="B19" i="4"/>
  <c r="B12" i="4"/>
  <c r="B14" i="4"/>
  <c r="H12" i="4"/>
  <c r="D5" i="2" s="1"/>
  <c r="B13" i="4"/>
  <c r="H14" i="4"/>
  <c r="F5" i="2" s="1"/>
  <c r="H22" i="4"/>
  <c r="B15" i="4"/>
  <c r="B20" i="4"/>
  <c r="H11" i="4"/>
  <c r="C5" i="2" s="1"/>
  <c r="B17" i="4"/>
  <c r="B21" i="4"/>
  <c r="B18" i="4"/>
  <c r="B16" i="4"/>
  <c r="H5" i="3" l="1"/>
  <c r="H9" i="3"/>
  <c r="H8" i="3"/>
  <c r="J8" i="3"/>
  <c r="L8" i="3" s="1"/>
  <c r="M8" i="3" s="1"/>
  <c r="J10" i="3"/>
  <c r="L10" i="3" s="1"/>
  <c r="M10" i="3" s="1"/>
  <c r="N5" i="10"/>
  <c r="N6" i="10" s="1"/>
  <c r="N7" i="10" s="1"/>
  <c r="J7" i="3"/>
  <c r="L7" i="3" s="1"/>
  <c r="M7" i="3" s="1"/>
  <c r="N5" i="7"/>
  <c r="N6" i="7" s="1"/>
  <c r="N7" i="7" s="1"/>
  <c r="J5" i="3"/>
  <c r="L5" i="3" s="1"/>
  <c r="M5" i="3" s="1"/>
  <c r="N5" i="5"/>
  <c r="N6" i="5" s="1"/>
  <c r="N7" i="5" s="1"/>
  <c r="N5" i="11"/>
  <c r="N6" i="11" s="1"/>
  <c r="N7" i="11" s="1"/>
  <c r="N5" i="8"/>
  <c r="N6" i="8" s="1"/>
  <c r="N7" i="8" s="1"/>
  <c r="J9" i="3"/>
  <c r="L9" i="3" s="1"/>
  <c r="M9" i="3" s="1"/>
  <c r="N5" i="9"/>
  <c r="N6" i="9" s="1"/>
  <c r="N7" i="9" s="1"/>
  <c r="J6" i="3"/>
  <c r="L6" i="3" s="1"/>
  <c r="M6" i="3" s="1"/>
  <c r="N5" i="6"/>
  <c r="N6" i="6" s="1"/>
  <c r="N7" i="6" s="1"/>
  <c r="B22" i="4"/>
  <c r="N2" i="4" s="1"/>
  <c r="C4" i="3" s="1"/>
  <c r="H4" i="3" s="1"/>
  <c r="H11" i="1"/>
  <c r="C4" i="2" s="1"/>
  <c r="N13" i="1"/>
  <c r="N12" i="1"/>
  <c r="N11" i="1"/>
  <c r="C13" i="2" l="1"/>
  <c r="J11" i="3"/>
  <c r="J4" i="3"/>
  <c r="L4" i="3" s="1"/>
  <c r="M4" i="3" s="1"/>
  <c r="N5" i="4"/>
  <c r="N6" i="4" s="1"/>
  <c r="N7" i="4" s="1"/>
  <c r="I12" i="2"/>
  <c r="B11" i="1"/>
  <c r="I9" i="2"/>
  <c r="I8" i="2"/>
  <c r="I10" i="2"/>
  <c r="I11" i="2"/>
  <c r="I7" i="2"/>
  <c r="I5" i="2"/>
  <c r="I6" i="2"/>
  <c r="L11" i="3" l="1"/>
  <c r="M11" i="3" l="1"/>
  <c r="N36" i="1"/>
  <c r="H36" i="1"/>
  <c r="N3" i="1" s="1"/>
  <c r="E3" i="3" s="1"/>
  <c r="E12" i="3" s="1"/>
  <c r="N27" i="1"/>
  <c r="G22" i="1"/>
  <c r="F22" i="1"/>
  <c r="E22" i="1"/>
  <c r="D22" i="1"/>
  <c r="C22" i="1"/>
  <c r="H21" i="1"/>
  <c r="B21" i="1"/>
  <c r="H20" i="1"/>
  <c r="B20" i="1"/>
  <c r="H19" i="1"/>
  <c r="B19" i="1"/>
  <c r="H18" i="1"/>
  <c r="B18" i="1"/>
  <c r="H17" i="1"/>
  <c r="B17" i="1"/>
  <c r="N16" i="1"/>
  <c r="H16" i="1"/>
  <c r="H4" i="2" s="1"/>
  <c r="H13" i="2" s="1"/>
  <c r="B16" i="1"/>
  <c r="N15" i="1"/>
  <c r="H15" i="1"/>
  <c r="G4" i="2" s="1"/>
  <c r="G13" i="2" s="1"/>
  <c r="B15" i="1"/>
  <c r="N14" i="1"/>
  <c r="H14" i="1"/>
  <c r="F4" i="2" s="1"/>
  <c r="F13" i="2" s="1"/>
  <c r="B14" i="1"/>
  <c r="H13" i="1"/>
  <c r="E4" i="2" s="1"/>
  <c r="E13" i="2" s="1"/>
  <c r="B13" i="1"/>
  <c r="H12" i="1"/>
  <c r="D4" i="2" s="1"/>
  <c r="B12" i="1"/>
  <c r="D13" i="2" l="1"/>
  <c r="I13" i="2" s="1"/>
  <c r="I4" i="2"/>
  <c r="N17" i="1"/>
  <c r="N4" i="1" s="1"/>
  <c r="D3" i="3" s="1"/>
  <c r="D12" i="3" s="1"/>
  <c r="H22" i="1"/>
  <c r="B22" i="1"/>
  <c r="N2" i="1" s="1"/>
  <c r="C3" i="3" l="1"/>
  <c r="H3" i="3" s="1"/>
  <c r="N5" i="1"/>
  <c r="N6" i="1" s="1"/>
  <c r="N7" i="1" s="1"/>
  <c r="H12" i="3" l="1"/>
  <c r="C12" i="3"/>
  <c r="J3" i="3" l="1"/>
  <c r="L3" i="3" s="1"/>
  <c r="J12" i="3" l="1"/>
  <c r="L12" i="3"/>
  <c r="M3" i="3"/>
  <c r="M1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silvana di bono</author>
  </authors>
  <commentList>
    <comment ref="J31" authorId="0" shapeId="0" xr:uid="{85B0FCC0-0A47-4091-9575-7E67F6F1F83E}">
      <text>
        <r>
          <rPr>
            <sz val="9"/>
            <color indexed="81"/>
            <rFont val="Tahoma"/>
            <family val="2"/>
          </rPr>
          <t xml:space="preserve">a final CFS must be submitted for each beneficiary that requests  €325 000 or more as reimbursement of actual costs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silvana di bono</author>
  </authors>
  <commentList>
    <comment ref="J31" authorId="0" shapeId="0" xr:uid="{8E0602BE-260E-49B3-96C7-C16E040511D3}">
      <text>
        <r>
          <rPr>
            <sz val="9"/>
            <color indexed="81"/>
            <rFont val="Tahoma"/>
            <family val="2"/>
          </rPr>
          <t xml:space="preserve">a final CFS must be submitted for each beneficiary that requests  €325 000 or more as reimbursement of actual costs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silvana di bono</author>
  </authors>
  <commentList>
    <comment ref="J21" authorId="0" shapeId="0" xr:uid="{4B8B216E-1979-409F-9D3C-5570BAA84001}">
      <text>
        <r>
          <rPr>
            <sz val="9"/>
            <color indexed="81"/>
            <rFont val="Tahoma"/>
            <family val="2"/>
          </rPr>
          <t xml:space="preserve">a final CFS must be submitted for each beneficiary that requests  €325 000 or more as reimbursement of actual costs
</t>
        </r>
      </text>
    </comment>
    <comment ref="J31" authorId="0" shapeId="0" xr:uid="{8C3C8A3D-7987-459C-9038-3A058BE61B90}">
      <text>
        <r>
          <rPr>
            <sz val="9"/>
            <color indexed="81"/>
            <rFont val="Tahoma"/>
            <family val="2"/>
          </rPr>
          <t xml:space="preserve">a final CFS must be submitted for each beneficiary that requests  €325 000 or more as reimbursement of actual costs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tc={DF62EAF9-2B95-4787-BA94-BE156539C53C}</author>
    <author>silvana di bono</author>
  </authors>
  <commentList>
    <comment ref="H22" authorId="0" shapeId="0" xr:uid="{DF62EAF9-2B95-4787-BA94-BE156539C53C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nr. of PMs could be increased</t>
      </text>
    </comment>
    <comment ref="J31" authorId="1" shapeId="0" xr:uid="{CC9D70B0-0112-4D9B-9E3C-DA5C2B3E1053}">
      <text>
        <r>
          <rPr>
            <sz val="9"/>
            <color indexed="81"/>
            <rFont val="Tahoma"/>
            <family val="2"/>
          </rPr>
          <t xml:space="preserve">a final CFS must be submitted for each beneficiary that requests  €325 000 or more as reimbursement of actual costs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silvana di bono</author>
  </authors>
  <commentList>
    <comment ref="J31" authorId="0" shapeId="0" xr:uid="{62862EB0-8DF7-414A-A314-9CAB51E93CD7}">
      <text>
        <r>
          <rPr>
            <sz val="9"/>
            <color indexed="81"/>
            <rFont val="Tahoma"/>
            <family val="2"/>
          </rPr>
          <t xml:space="preserve">a final CFS must be submitted for each beneficiary that requests  €325 000 or more as reimbursement of actual costs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silvana di bono</author>
  </authors>
  <commentList>
    <comment ref="J31" authorId="0" shapeId="0" xr:uid="{8706B8E9-E685-4CF8-BE9E-31410B81B4CF}">
      <text>
        <r>
          <rPr>
            <sz val="9"/>
            <color indexed="81"/>
            <rFont val="Tahoma"/>
            <family val="2"/>
          </rPr>
          <t xml:space="preserve">a final CFS must be submitted for each beneficiary that requests  €325 000 or more as reimbursement of actual costs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silvana di bono</author>
  </authors>
  <commentList>
    <comment ref="J31" authorId="0" shapeId="0" xr:uid="{32EE11B9-F3A9-4814-B7CA-E8C60F94BB0F}">
      <text>
        <r>
          <rPr>
            <sz val="9"/>
            <color indexed="81"/>
            <rFont val="Tahoma"/>
            <family val="2"/>
          </rPr>
          <t xml:space="preserve">a final CFS must be submitted for each beneficiary that requests  €325 000 or more as reimbursement of actual costs
</t>
        </r>
      </text>
    </comment>
    <comment ref="N36" authorId="0" shapeId="0" xr:uid="{B7AD25B5-1F19-4A20-9C9D-6C6949070AE9}">
      <text>
        <r>
          <rPr>
            <b/>
            <sz val="9"/>
            <color indexed="81"/>
            <rFont val="Tahoma"/>
            <charset val="1"/>
          </rPr>
          <t>the amount seems overestimated. The digitization can be a subcontract if it is functional to a task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silvana di bono</author>
  </authors>
  <commentList>
    <comment ref="J31" authorId="0" shapeId="0" xr:uid="{1860EC95-F8E3-4C8F-A0AB-6C5BE731A469}">
      <text>
        <r>
          <rPr>
            <sz val="9"/>
            <color indexed="81"/>
            <rFont val="Tahoma"/>
            <family val="2"/>
          </rPr>
          <t xml:space="preserve">a final CFS must be submitted for each beneficiary that requests  €325 000 or more as reimbursement of actual costs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tc={B17584B1-5979-456F-95E1-AB132FD9EB9B}</author>
    <author>silvana di bono</author>
  </authors>
  <commentList>
    <comment ref="H22" authorId="0" shapeId="0" xr:uid="{B17584B1-5979-456F-95E1-AB132FD9EB9B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nr. of PMs should be reduced</t>
      </text>
    </comment>
    <comment ref="J31" authorId="1" shapeId="0" xr:uid="{30A76AF6-A22A-4720-82A0-6D4A9079B52B}">
      <text>
        <r>
          <rPr>
            <sz val="9"/>
            <color indexed="81"/>
            <rFont val="Tahoma"/>
            <family val="2"/>
          </rPr>
          <t xml:space="preserve">a final CFS must be submitted for each beneficiary that requests  €325 000 or more as reimbursement of actual costs
</t>
        </r>
      </text>
    </comment>
  </commentList>
</comments>
</file>

<file path=xl/sharedStrings.xml><?xml version="1.0" encoding="utf-8"?>
<sst xmlns="http://schemas.openxmlformats.org/spreadsheetml/2006/main" count="533" uniqueCount="83">
  <si>
    <t>PERSONNEL</t>
  </si>
  <si>
    <t>SUBCONTRACTS</t>
  </si>
  <si>
    <t>OTHER DIRECT COSTS</t>
  </si>
  <si>
    <t>INDIRECT COST</t>
  </si>
  <si>
    <t>TOTAL Eligible cost</t>
  </si>
  <si>
    <t>Travel rate 1</t>
  </si>
  <si>
    <t>EC contribution</t>
  </si>
  <si>
    <t>TRAVEL</t>
  </si>
  <si>
    <t>Cost (EUR)</t>
  </si>
  <si>
    <t>PM 1</t>
  </si>
  <si>
    <t xml:space="preserve">PM 2 </t>
  </si>
  <si>
    <t>PM 3</t>
  </si>
  <si>
    <t>PM 4</t>
  </si>
  <si>
    <t>PM 5</t>
  </si>
  <si>
    <t>Total</t>
  </si>
  <si>
    <t>Purpose</t>
  </si>
  <si>
    <t>No of people</t>
  </si>
  <si>
    <t>No of trips</t>
  </si>
  <si>
    <t>WP1</t>
  </si>
  <si>
    <t>WP2</t>
  </si>
  <si>
    <t>WP3</t>
  </si>
  <si>
    <t>WP4</t>
  </si>
  <si>
    <t>WP5</t>
  </si>
  <si>
    <t>WP6</t>
  </si>
  <si>
    <t>WP7</t>
  </si>
  <si>
    <t>TOTAL travels</t>
  </si>
  <si>
    <t>WP8</t>
  </si>
  <si>
    <t>WP9</t>
  </si>
  <si>
    <t>EQUIPMENT</t>
  </si>
  <si>
    <t>WP10</t>
  </si>
  <si>
    <t>Purpose/Justification</t>
  </si>
  <si>
    <t>Cost</t>
  </si>
  <si>
    <t>WP11</t>
  </si>
  <si>
    <t>TOTAL Labour</t>
  </si>
  <si>
    <t>OTHER GOODS AND SERVICES</t>
  </si>
  <si>
    <t>TOTAL subcontracts</t>
  </si>
  <si>
    <t>TOTAL Goods and Services Costs</t>
  </si>
  <si>
    <t>TOTAL Equipment Costs</t>
  </si>
  <si>
    <t>Participant</t>
  </si>
  <si>
    <t>Country</t>
  </si>
  <si>
    <t>(A)
Direct personnel costs/€</t>
  </si>
  <si>
    <t>(B)
Other direct costs/€</t>
  </si>
  <si>
    <t>(C)
Direct costs of sub-contracting/€</t>
  </si>
  <si>
    <t>(D)
Direct costs of providing financial support to third parties/€</t>
  </si>
  <si>
    <t>(E)
Costs of inkind contributions not used on the beneficiary's premises/€</t>
  </si>
  <si>
    <t>(F)
Indirect Costs/€
(=0.25(A+B-E))</t>
  </si>
  <si>
    <t xml:space="preserve">(G)
Special Unit costs covering direct &amp; indirect costs/€
</t>
  </si>
  <si>
    <t>(H)
Total estimated eligible costs/€
(=A+B+C+D+F+G)</t>
  </si>
  <si>
    <t>(I)
Reimbursement rate (%)</t>
  </si>
  <si>
    <t>(J)
Max.EU contribution/€
(=H*I)</t>
  </si>
  <si>
    <t>(K)
Requested 
EU contribution (€)</t>
  </si>
  <si>
    <t>Table 3.4a:</t>
  </si>
  <si>
    <t>Summary of staff efforts</t>
  </si>
  <si>
    <t>Total Person/Months 
per Participant</t>
  </si>
  <si>
    <t xml:space="preserve">Total Person/Months </t>
  </si>
  <si>
    <t>Lead Partner / UNIPA</t>
  </si>
  <si>
    <t>UNIPA</t>
  </si>
  <si>
    <t>certificate on financial statement</t>
  </si>
  <si>
    <t>Person Month (PM) Rate 5+B2:B6</t>
  </si>
  <si>
    <r>
      <t>Person Month  - Rate 2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(PM 2)</t>
    </r>
    <r>
      <rPr>
        <sz val="11"/>
        <rFont val="Calibri"/>
        <family val="2"/>
        <scheme val="minor"/>
      </rPr>
      <t xml:space="preserve"> Associate Professor </t>
    </r>
  </si>
  <si>
    <r>
      <t xml:space="preserve">Person Month -  Rate 1 (PM 1) </t>
    </r>
    <r>
      <rPr>
        <sz val="11"/>
        <rFont val="Calibri"/>
        <family val="2"/>
        <scheme val="minor"/>
      </rPr>
      <t>Full professor</t>
    </r>
  </si>
  <si>
    <t xml:space="preserve">Person Month -  Rate 1 (PM 1) </t>
  </si>
  <si>
    <r>
      <t>Person Month  - Rate 2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(PM 2)</t>
    </r>
    <r>
      <rPr>
        <sz val="11"/>
        <rFont val="Calibri"/>
        <family val="2"/>
        <scheme val="minor"/>
      </rPr>
      <t xml:space="preserve"> </t>
    </r>
  </si>
  <si>
    <t xml:space="preserve">Person Month  - Rate 3 (PM 3) </t>
  </si>
  <si>
    <r>
      <t>Person Month -  Rate 4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(PM 4)</t>
    </r>
  </si>
  <si>
    <t>Person Month  - Rate 5 (PM 5)</t>
  </si>
  <si>
    <t>P2</t>
  </si>
  <si>
    <t>P3</t>
  </si>
  <si>
    <t>P4</t>
  </si>
  <si>
    <t>P5</t>
  </si>
  <si>
    <t>P6</t>
  </si>
  <si>
    <t>P7</t>
  </si>
  <si>
    <t>P8</t>
  </si>
  <si>
    <t>P9</t>
  </si>
  <si>
    <r>
      <t>Person Month -  Rate 4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(PM 4)</t>
    </r>
    <r>
      <rPr>
        <sz val="11"/>
        <rFont val="Calibri"/>
        <family val="2"/>
        <scheme val="minor"/>
      </rPr>
      <t xml:space="preserve"> Research fellowship</t>
    </r>
  </si>
  <si>
    <t>assegnista</t>
  </si>
  <si>
    <t>RTD-A</t>
  </si>
  <si>
    <r>
      <t xml:space="preserve">Person Month  - Rate 5 (PM 5) </t>
    </r>
    <r>
      <rPr>
        <sz val="11"/>
        <rFont val="Calibri"/>
        <family val="2"/>
        <scheme val="minor"/>
      </rPr>
      <t>Fixed-term research assistant</t>
    </r>
  </si>
  <si>
    <t>travel for technical meetings  &amp; field research</t>
  </si>
  <si>
    <t>travel for dissemination meetings, conferences</t>
  </si>
  <si>
    <t>travel for General Assembly / Steering Committee meetings</t>
  </si>
  <si>
    <t>TRAVEL+PER DIEM</t>
  </si>
  <si>
    <t>other costs: conference/meeting organisation, registration fees, publications, open access fees, dissemination &amp; visibility materials, Advisory Board,etc…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</si>
</sst>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0" tint="-4.9989318521683403E-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0" tint="-4.9989318521683403E-2"/>
      <name val="Calibri"/>
      <family val="2"/>
      <scheme val="minor"/>
    </font>
    <font>
      <sz val="13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strike/>
      <sz val="11"/>
      <color rgb="FFFF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3" fontId="9" fillId="3" borderId="15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3" fontId="3" fillId="2" borderId="35" xfId="0" applyNumberFormat="1" applyFont="1" applyFill="1" applyBorder="1" applyAlignment="1">
      <alignment vertical="center"/>
    </xf>
    <xf numFmtId="0" fontId="3" fillId="2" borderId="35" xfId="0" applyNumberFormat="1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 wrapText="1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5" borderId="1" xfId="0" applyNumberFormat="1" applyFill="1" applyBorder="1" applyAlignment="1">
      <alignment horizontal="right" vertical="center"/>
    </xf>
    <xf numFmtId="9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vertical="center"/>
    </xf>
    <xf numFmtId="3" fontId="0" fillId="0" borderId="1" xfId="0" applyNumberFormat="1" applyBorder="1" applyAlignment="1" applyProtection="1">
      <alignment vertical="center"/>
      <protection locked="0"/>
    </xf>
    <xf numFmtId="0" fontId="15" fillId="0" borderId="0" xfId="0" applyFont="1" applyAlignment="1">
      <alignment horizontal="right"/>
    </xf>
    <xf numFmtId="0" fontId="15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0" fillId="5" borderId="1" xfId="0" applyFill="1" applyBorder="1"/>
    <xf numFmtId="0" fontId="12" fillId="5" borderId="1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17" fillId="0" borderId="1" xfId="0" applyFont="1" applyBorder="1" applyAlignment="1">
      <alignment vertical="center"/>
    </xf>
    <xf numFmtId="0" fontId="12" fillId="0" borderId="0" xfId="0" applyFont="1" applyAlignment="1">
      <alignment vertical="top"/>
    </xf>
    <xf numFmtId="43" fontId="2" fillId="0" borderId="0" xfId="1" applyFont="1" applyAlignment="1">
      <alignment vertical="center"/>
    </xf>
    <xf numFmtId="0" fontId="0" fillId="0" borderId="1" xfId="0" applyBorder="1"/>
    <xf numFmtId="10" fontId="0" fillId="0" borderId="0" xfId="2" applyNumberFormat="1" applyFont="1"/>
    <xf numFmtId="3" fontId="21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12" fillId="5" borderId="1" xfId="0" applyNumberFormat="1" applyFont="1" applyFill="1" applyBorder="1" applyAlignment="1">
      <alignment horizontal="right" vertical="center"/>
    </xf>
    <xf numFmtId="3" fontId="24" fillId="3" borderId="15" xfId="0" applyNumberFormat="1" applyFont="1" applyFill="1" applyBorder="1" applyAlignment="1">
      <alignment vertical="center"/>
    </xf>
    <xf numFmtId="0" fontId="2" fillId="5" borderId="1" xfId="0" applyFont="1" applyFill="1" applyBorder="1"/>
    <xf numFmtId="0" fontId="25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/>
    <xf numFmtId="164" fontId="3" fillId="0" borderId="1" xfId="1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4" fontId="27" fillId="0" borderId="1" xfId="0" applyNumberFormat="1" applyFont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RSO%20DI%20FORMAZIONE%20HORIZON%202020_3-4%20GIUGNO%202015\BUDGET%20ESERCITAZIONE_TROP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overview"/>
      <sheetName val="budget A3"/>
      <sheetName val="PM_table"/>
      <sheetName val="PM definition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</sheetNames>
    <sheetDataSet>
      <sheetData sheetId="0" refreshError="1">
        <row r="3">
          <cell r="P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ILVANA DI BONO" id="{B13252BA-EA06-4FDF-A428-E568AC02B017}" userId="SILVANA DI BONO" providerId="None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2" dT="2020-03-05T11:34:55.91" personId="{B13252BA-EA06-4FDF-A428-E568AC02B017}" id="{DF62EAF9-2B95-4787-BA94-BE156539C53C}">
    <text>nr. of PMs could be increased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22" dT="2020-03-05T12:08:29.28" personId="{B13252BA-EA06-4FDF-A428-E568AC02B017}" id="{B17584B1-5979-456F-95E1-AB132FD9EB9B}">
    <text>nr. of PMs should be reduced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opLeftCell="D19" zoomScale="90" zoomScaleNormal="90" workbookViewId="0">
      <selection activeCell="J31" sqref="J31:M32"/>
    </sheetView>
  </sheetViews>
  <sheetFormatPr defaultRowHeight="15" x14ac:dyDescent="0.25"/>
  <cols>
    <col min="1" max="1" width="53.85546875" style="4" customWidth="1"/>
    <col min="2" max="2" width="11" style="4" bestFit="1" customWidth="1"/>
    <col min="3" max="3" width="6.7109375" style="4" bestFit="1" customWidth="1"/>
    <col min="4" max="4" width="9.85546875" style="4" customWidth="1"/>
    <col min="5" max="5" width="9.28515625" style="4" customWidth="1"/>
    <col min="6" max="7" width="6" style="4" bestFit="1" customWidth="1"/>
    <col min="8" max="8" width="12.7109375" style="4" customWidth="1"/>
    <col min="9" max="9" width="12.5703125" style="4" customWidth="1"/>
    <col min="10" max="10" width="32.28515625" style="4" customWidth="1"/>
    <col min="11" max="11" width="19.85546875" style="4" customWidth="1"/>
    <col min="12" max="14" width="12.7109375" style="4" customWidth="1"/>
    <col min="15" max="15" width="25.85546875" style="2" customWidth="1"/>
    <col min="16" max="16" width="14.140625" style="4" customWidth="1"/>
    <col min="17" max="17" width="11.42578125" style="4" customWidth="1"/>
    <col min="18" max="18" width="10.42578125" style="4" bestFit="1" customWidth="1"/>
    <col min="19" max="256" width="9.140625" style="4"/>
    <col min="257" max="257" width="23.7109375" style="4" customWidth="1"/>
    <col min="258" max="258" width="11" style="4" bestFit="1" customWidth="1"/>
    <col min="259" max="259" width="6.7109375" style="4" bestFit="1" customWidth="1"/>
    <col min="260" max="260" width="7.140625" style="4" bestFit="1" customWidth="1"/>
    <col min="261" max="261" width="7.42578125" style="4" bestFit="1" customWidth="1"/>
    <col min="262" max="263" width="6" style="4" bestFit="1" customWidth="1"/>
    <col min="264" max="264" width="12.7109375" style="4" customWidth="1"/>
    <col min="265" max="265" width="5.42578125" style="4" customWidth="1"/>
    <col min="266" max="266" width="26.7109375" style="4" customWidth="1"/>
    <col min="267" max="267" width="14.140625" style="4" customWidth="1"/>
    <col min="268" max="270" width="12.7109375" style="4" customWidth="1"/>
    <col min="271" max="271" width="57.28515625" style="4" bestFit="1" customWidth="1"/>
    <col min="272" max="272" width="9.140625" style="4" customWidth="1"/>
    <col min="273" max="273" width="11.42578125" style="4" customWidth="1"/>
    <col min="274" max="274" width="10.42578125" style="4" bestFit="1" customWidth="1"/>
    <col min="275" max="512" width="9.140625" style="4"/>
    <col min="513" max="513" width="23.7109375" style="4" customWidth="1"/>
    <col min="514" max="514" width="11" style="4" bestFit="1" customWidth="1"/>
    <col min="515" max="515" width="6.7109375" style="4" bestFit="1" customWidth="1"/>
    <col min="516" max="516" width="7.140625" style="4" bestFit="1" customWidth="1"/>
    <col min="517" max="517" width="7.42578125" style="4" bestFit="1" customWidth="1"/>
    <col min="518" max="519" width="6" style="4" bestFit="1" customWidth="1"/>
    <col min="520" max="520" width="12.7109375" style="4" customWidth="1"/>
    <col min="521" max="521" width="5.42578125" style="4" customWidth="1"/>
    <col min="522" max="522" width="26.7109375" style="4" customWidth="1"/>
    <col min="523" max="523" width="14.140625" style="4" customWidth="1"/>
    <col min="524" max="526" width="12.7109375" style="4" customWidth="1"/>
    <col min="527" max="527" width="57.28515625" style="4" bestFit="1" customWidth="1"/>
    <col min="528" max="528" width="9.140625" style="4" customWidth="1"/>
    <col min="529" max="529" width="11.42578125" style="4" customWidth="1"/>
    <col min="530" max="530" width="10.42578125" style="4" bestFit="1" customWidth="1"/>
    <col min="531" max="768" width="9.140625" style="4"/>
    <col min="769" max="769" width="23.7109375" style="4" customWidth="1"/>
    <col min="770" max="770" width="11" style="4" bestFit="1" customWidth="1"/>
    <col min="771" max="771" width="6.7109375" style="4" bestFit="1" customWidth="1"/>
    <col min="772" max="772" width="7.140625" style="4" bestFit="1" customWidth="1"/>
    <col min="773" max="773" width="7.42578125" style="4" bestFit="1" customWidth="1"/>
    <col min="774" max="775" width="6" style="4" bestFit="1" customWidth="1"/>
    <col min="776" max="776" width="12.7109375" style="4" customWidth="1"/>
    <col min="777" max="777" width="5.42578125" style="4" customWidth="1"/>
    <col min="778" max="778" width="26.7109375" style="4" customWidth="1"/>
    <col min="779" max="779" width="14.140625" style="4" customWidth="1"/>
    <col min="780" max="782" width="12.7109375" style="4" customWidth="1"/>
    <col min="783" max="783" width="57.28515625" style="4" bestFit="1" customWidth="1"/>
    <col min="784" max="784" width="9.140625" style="4" customWidth="1"/>
    <col min="785" max="785" width="11.42578125" style="4" customWidth="1"/>
    <col min="786" max="786" width="10.42578125" style="4" bestFit="1" customWidth="1"/>
    <col min="787" max="1024" width="9.140625" style="4"/>
    <col min="1025" max="1025" width="23.7109375" style="4" customWidth="1"/>
    <col min="1026" max="1026" width="11" style="4" bestFit="1" customWidth="1"/>
    <col min="1027" max="1027" width="6.7109375" style="4" bestFit="1" customWidth="1"/>
    <col min="1028" max="1028" width="7.140625" style="4" bestFit="1" customWidth="1"/>
    <col min="1029" max="1029" width="7.42578125" style="4" bestFit="1" customWidth="1"/>
    <col min="1030" max="1031" width="6" style="4" bestFit="1" customWidth="1"/>
    <col min="1032" max="1032" width="12.7109375" style="4" customWidth="1"/>
    <col min="1033" max="1033" width="5.42578125" style="4" customWidth="1"/>
    <col min="1034" max="1034" width="26.7109375" style="4" customWidth="1"/>
    <col min="1035" max="1035" width="14.140625" style="4" customWidth="1"/>
    <col min="1036" max="1038" width="12.7109375" style="4" customWidth="1"/>
    <col min="1039" max="1039" width="57.28515625" style="4" bestFit="1" customWidth="1"/>
    <col min="1040" max="1040" width="9.140625" style="4" customWidth="1"/>
    <col min="1041" max="1041" width="11.42578125" style="4" customWidth="1"/>
    <col min="1042" max="1042" width="10.42578125" style="4" bestFit="1" customWidth="1"/>
    <col min="1043" max="1280" width="9.140625" style="4"/>
    <col min="1281" max="1281" width="23.7109375" style="4" customWidth="1"/>
    <col min="1282" max="1282" width="11" style="4" bestFit="1" customWidth="1"/>
    <col min="1283" max="1283" width="6.7109375" style="4" bestFit="1" customWidth="1"/>
    <col min="1284" max="1284" width="7.140625" style="4" bestFit="1" customWidth="1"/>
    <col min="1285" max="1285" width="7.42578125" style="4" bestFit="1" customWidth="1"/>
    <col min="1286" max="1287" width="6" style="4" bestFit="1" customWidth="1"/>
    <col min="1288" max="1288" width="12.7109375" style="4" customWidth="1"/>
    <col min="1289" max="1289" width="5.42578125" style="4" customWidth="1"/>
    <col min="1290" max="1290" width="26.7109375" style="4" customWidth="1"/>
    <col min="1291" max="1291" width="14.140625" style="4" customWidth="1"/>
    <col min="1292" max="1294" width="12.7109375" style="4" customWidth="1"/>
    <col min="1295" max="1295" width="57.28515625" style="4" bestFit="1" customWidth="1"/>
    <col min="1296" max="1296" width="9.140625" style="4" customWidth="1"/>
    <col min="1297" max="1297" width="11.42578125" style="4" customWidth="1"/>
    <col min="1298" max="1298" width="10.42578125" style="4" bestFit="1" customWidth="1"/>
    <col min="1299" max="1536" width="9.140625" style="4"/>
    <col min="1537" max="1537" width="23.7109375" style="4" customWidth="1"/>
    <col min="1538" max="1538" width="11" style="4" bestFit="1" customWidth="1"/>
    <col min="1539" max="1539" width="6.7109375" style="4" bestFit="1" customWidth="1"/>
    <col min="1540" max="1540" width="7.140625" style="4" bestFit="1" customWidth="1"/>
    <col min="1541" max="1541" width="7.42578125" style="4" bestFit="1" customWidth="1"/>
    <col min="1542" max="1543" width="6" style="4" bestFit="1" customWidth="1"/>
    <col min="1544" max="1544" width="12.7109375" style="4" customWidth="1"/>
    <col min="1545" max="1545" width="5.42578125" style="4" customWidth="1"/>
    <col min="1546" max="1546" width="26.7109375" style="4" customWidth="1"/>
    <col min="1547" max="1547" width="14.140625" style="4" customWidth="1"/>
    <col min="1548" max="1550" width="12.7109375" style="4" customWidth="1"/>
    <col min="1551" max="1551" width="57.28515625" style="4" bestFit="1" customWidth="1"/>
    <col min="1552" max="1552" width="9.140625" style="4" customWidth="1"/>
    <col min="1553" max="1553" width="11.42578125" style="4" customWidth="1"/>
    <col min="1554" max="1554" width="10.42578125" style="4" bestFit="1" customWidth="1"/>
    <col min="1555" max="1792" width="9.140625" style="4"/>
    <col min="1793" max="1793" width="23.7109375" style="4" customWidth="1"/>
    <col min="1794" max="1794" width="11" style="4" bestFit="1" customWidth="1"/>
    <col min="1795" max="1795" width="6.7109375" style="4" bestFit="1" customWidth="1"/>
    <col min="1796" max="1796" width="7.140625" style="4" bestFit="1" customWidth="1"/>
    <col min="1797" max="1797" width="7.42578125" style="4" bestFit="1" customWidth="1"/>
    <col min="1798" max="1799" width="6" style="4" bestFit="1" customWidth="1"/>
    <col min="1800" max="1800" width="12.7109375" style="4" customWidth="1"/>
    <col min="1801" max="1801" width="5.42578125" style="4" customWidth="1"/>
    <col min="1802" max="1802" width="26.7109375" style="4" customWidth="1"/>
    <col min="1803" max="1803" width="14.140625" style="4" customWidth="1"/>
    <col min="1804" max="1806" width="12.7109375" style="4" customWidth="1"/>
    <col min="1807" max="1807" width="57.28515625" style="4" bestFit="1" customWidth="1"/>
    <col min="1808" max="1808" width="9.140625" style="4" customWidth="1"/>
    <col min="1809" max="1809" width="11.42578125" style="4" customWidth="1"/>
    <col min="1810" max="1810" width="10.42578125" style="4" bestFit="1" customWidth="1"/>
    <col min="1811" max="2048" width="9.140625" style="4"/>
    <col min="2049" max="2049" width="23.7109375" style="4" customWidth="1"/>
    <col min="2050" max="2050" width="11" style="4" bestFit="1" customWidth="1"/>
    <col min="2051" max="2051" width="6.7109375" style="4" bestFit="1" customWidth="1"/>
    <col min="2052" max="2052" width="7.140625" style="4" bestFit="1" customWidth="1"/>
    <col min="2053" max="2053" width="7.42578125" style="4" bestFit="1" customWidth="1"/>
    <col min="2054" max="2055" width="6" style="4" bestFit="1" customWidth="1"/>
    <col min="2056" max="2056" width="12.7109375" style="4" customWidth="1"/>
    <col min="2057" max="2057" width="5.42578125" style="4" customWidth="1"/>
    <col min="2058" max="2058" width="26.7109375" style="4" customWidth="1"/>
    <col min="2059" max="2059" width="14.140625" style="4" customWidth="1"/>
    <col min="2060" max="2062" width="12.7109375" style="4" customWidth="1"/>
    <col min="2063" max="2063" width="57.28515625" style="4" bestFit="1" customWidth="1"/>
    <col min="2064" max="2064" width="9.140625" style="4" customWidth="1"/>
    <col min="2065" max="2065" width="11.42578125" style="4" customWidth="1"/>
    <col min="2066" max="2066" width="10.42578125" style="4" bestFit="1" customWidth="1"/>
    <col min="2067" max="2304" width="9.140625" style="4"/>
    <col min="2305" max="2305" width="23.7109375" style="4" customWidth="1"/>
    <col min="2306" max="2306" width="11" style="4" bestFit="1" customWidth="1"/>
    <col min="2307" max="2307" width="6.7109375" style="4" bestFit="1" customWidth="1"/>
    <col min="2308" max="2308" width="7.140625" style="4" bestFit="1" customWidth="1"/>
    <col min="2309" max="2309" width="7.42578125" style="4" bestFit="1" customWidth="1"/>
    <col min="2310" max="2311" width="6" style="4" bestFit="1" customWidth="1"/>
    <col min="2312" max="2312" width="12.7109375" style="4" customWidth="1"/>
    <col min="2313" max="2313" width="5.42578125" style="4" customWidth="1"/>
    <col min="2314" max="2314" width="26.7109375" style="4" customWidth="1"/>
    <col min="2315" max="2315" width="14.140625" style="4" customWidth="1"/>
    <col min="2316" max="2318" width="12.7109375" style="4" customWidth="1"/>
    <col min="2319" max="2319" width="57.28515625" style="4" bestFit="1" customWidth="1"/>
    <col min="2320" max="2320" width="9.140625" style="4" customWidth="1"/>
    <col min="2321" max="2321" width="11.42578125" style="4" customWidth="1"/>
    <col min="2322" max="2322" width="10.42578125" style="4" bestFit="1" customWidth="1"/>
    <col min="2323" max="2560" width="9.140625" style="4"/>
    <col min="2561" max="2561" width="23.7109375" style="4" customWidth="1"/>
    <col min="2562" max="2562" width="11" style="4" bestFit="1" customWidth="1"/>
    <col min="2563" max="2563" width="6.7109375" style="4" bestFit="1" customWidth="1"/>
    <col min="2564" max="2564" width="7.140625" style="4" bestFit="1" customWidth="1"/>
    <col min="2565" max="2565" width="7.42578125" style="4" bestFit="1" customWidth="1"/>
    <col min="2566" max="2567" width="6" style="4" bestFit="1" customWidth="1"/>
    <col min="2568" max="2568" width="12.7109375" style="4" customWidth="1"/>
    <col min="2569" max="2569" width="5.42578125" style="4" customWidth="1"/>
    <col min="2570" max="2570" width="26.7109375" style="4" customWidth="1"/>
    <col min="2571" max="2571" width="14.140625" style="4" customWidth="1"/>
    <col min="2572" max="2574" width="12.7109375" style="4" customWidth="1"/>
    <col min="2575" max="2575" width="57.28515625" style="4" bestFit="1" customWidth="1"/>
    <col min="2576" max="2576" width="9.140625" style="4" customWidth="1"/>
    <col min="2577" max="2577" width="11.42578125" style="4" customWidth="1"/>
    <col min="2578" max="2578" width="10.42578125" style="4" bestFit="1" customWidth="1"/>
    <col min="2579" max="2816" width="9.140625" style="4"/>
    <col min="2817" max="2817" width="23.7109375" style="4" customWidth="1"/>
    <col min="2818" max="2818" width="11" style="4" bestFit="1" customWidth="1"/>
    <col min="2819" max="2819" width="6.7109375" style="4" bestFit="1" customWidth="1"/>
    <col min="2820" max="2820" width="7.140625" style="4" bestFit="1" customWidth="1"/>
    <col min="2821" max="2821" width="7.42578125" style="4" bestFit="1" customWidth="1"/>
    <col min="2822" max="2823" width="6" style="4" bestFit="1" customWidth="1"/>
    <col min="2824" max="2824" width="12.7109375" style="4" customWidth="1"/>
    <col min="2825" max="2825" width="5.42578125" style="4" customWidth="1"/>
    <col min="2826" max="2826" width="26.7109375" style="4" customWidth="1"/>
    <col min="2827" max="2827" width="14.140625" style="4" customWidth="1"/>
    <col min="2828" max="2830" width="12.7109375" style="4" customWidth="1"/>
    <col min="2831" max="2831" width="57.28515625" style="4" bestFit="1" customWidth="1"/>
    <col min="2832" max="2832" width="9.140625" style="4" customWidth="1"/>
    <col min="2833" max="2833" width="11.42578125" style="4" customWidth="1"/>
    <col min="2834" max="2834" width="10.42578125" style="4" bestFit="1" customWidth="1"/>
    <col min="2835" max="3072" width="9.140625" style="4"/>
    <col min="3073" max="3073" width="23.7109375" style="4" customWidth="1"/>
    <col min="3074" max="3074" width="11" style="4" bestFit="1" customWidth="1"/>
    <col min="3075" max="3075" width="6.7109375" style="4" bestFit="1" customWidth="1"/>
    <col min="3076" max="3076" width="7.140625" style="4" bestFit="1" customWidth="1"/>
    <col min="3077" max="3077" width="7.42578125" style="4" bestFit="1" customWidth="1"/>
    <col min="3078" max="3079" width="6" style="4" bestFit="1" customWidth="1"/>
    <col min="3080" max="3080" width="12.7109375" style="4" customWidth="1"/>
    <col min="3081" max="3081" width="5.42578125" style="4" customWidth="1"/>
    <col min="3082" max="3082" width="26.7109375" style="4" customWidth="1"/>
    <col min="3083" max="3083" width="14.140625" style="4" customWidth="1"/>
    <col min="3084" max="3086" width="12.7109375" style="4" customWidth="1"/>
    <col min="3087" max="3087" width="57.28515625" style="4" bestFit="1" customWidth="1"/>
    <col min="3088" max="3088" width="9.140625" style="4" customWidth="1"/>
    <col min="3089" max="3089" width="11.42578125" style="4" customWidth="1"/>
    <col min="3090" max="3090" width="10.42578125" style="4" bestFit="1" customWidth="1"/>
    <col min="3091" max="3328" width="9.140625" style="4"/>
    <col min="3329" max="3329" width="23.7109375" style="4" customWidth="1"/>
    <col min="3330" max="3330" width="11" style="4" bestFit="1" customWidth="1"/>
    <col min="3331" max="3331" width="6.7109375" style="4" bestFit="1" customWidth="1"/>
    <col min="3332" max="3332" width="7.140625" style="4" bestFit="1" customWidth="1"/>
    <col min="3333" max="3333" width="7.42578125" style="4" bestFit="1" customWidth="1"/>
    <col min="3334" max="3335" width="6" style="4" bestFit="1" customWidth="1"/>
    <col min="3336" max="3336" width="12.7109375" style="4" customWidth="1"/>
    <col min="3337" max="3337" width="5.42578125" style="4" customWidth="1"/>
    <col min="3338" max="3338" width="26.7109375" style="4" customWidth="1"/>
    <col min="3339" max="3339" width="14.140625" style="4" customWidth="1"/>
    <col min="3340" max="3342" width="12.7109375" style="4" customWidth="1"/>
    <col min="3343" max="3343" width="57.28515625" style="4" bestFit="1" customWidth="1"/>
    <col min="3344" max="3344" width="9.140625" style="4" customWidth="1"/>
    <col min="3345" max="3345" width="11.42578125" style="4" customWidth="1"/>
    <col min="3346" max="3346" width="10.42578125" style="4" bestFit="1" customWidth="1"/>
    <col min="3347" max="3584" width="9.140625" style="4"/>
    <col min="3585" max="3585" width="23.7109375" style="4" customWidth="1"/>
    <col min="3586" max="3586" width="11" style="4" bestFit="1" customWidth="1"/>
    <col min="3587" max="3587" width="6.7109375" style="4" bestFit="1" customWidth="1"/>
    <col min="3588" max="3588" width="7.140625" style="4" bestFit="1" customWidth="1"/>
    <col min="3589" max="3589" width="7.42578125" style="4" bestFit="1" customWidth="1"/>
    <col min="3590" max="3591" width="6" style="4" bestFit="1" customWidth="1"/>
    <col min="3592" max="3592" width="12.7109375" style="4" customWidth="1"/>
    <col min="3593" max="3593" width="5.42578125" style="4" customWidth="1"/>
    <col min="3594" max="3594" width="26.7109375" style="4" customWidth="1"/>
    <col min="3595" max="3595" width="14.140625" style="4" customWidth="1"/>
    <col min="3596" max="3598" width="12.7109375" style="4" customWidth="1"/>
    <col min="3599" max="3599" width="57.28515625" style="4" bestFit="1" customWidth="1"/>
    <col min="3600" max="3600" width="9.140625" style="4" customWidth="1"/>
    <col min="3601" max="3601" width="11.42578125" style="4" customWidth="1"/>
    <col min="3602" max="3602" width="10.42578125" style="4" bestFit="1" customWidth="1"/>
    <col min="3603" max="3840" width="9.140625" style="4"/>
    <col min="3841" max="3841" width="23.7109375" style="4" customWidth="1"/>
    <col min="3842" max="3842" width="11" style="4" bestFit="1" customWidth="1"/>
    <col min="3843" max="3843" width="6.7109375" style="4" bestFit="1" customWidth="1"/>
    <col min="3844" max="3844" width="7.140625" style="4" bestFit="1" customWidth="1"/>
    <col min="3845" max="3845" width="7.42578125" style="4" bestFit="1" customWidth="1"/>
    <col min="3846" max="3847" width="6" style="4" bestFit="1" customWidth="1"/>
    <col min="3848" max="3848" width="12.7109375" style="4" customWidth="1"/>
    <col min="3849" max="3849" width="5.42578125" style="4" customWidth="1"/>
    <col min="3850" max="3850" width="26.7109375" style="4" customWidth="1"/>
    <col min="3851" max="3851" width="14.140625" style="4" customWidth="1"/>
    <col min="3852" max="3854" width="12.7109375" style="4" customWidth="1"/>
    <col min="3855" max="3855" width="57.28515625" style="4" bestFit="1" customWidth="1"/>
    <col min="3856" max="3856" width="9.140625" style="4" customWidth="1"/>
    <col min="3857" max="3857" width="11.42578125" style="4" customWidth="1"/>
    <col min="3858" max="3858" width="10.42578125" style="4" bestFit="1" customWidth="1"/>
    <col min="3859" max="4096" width="9.140625" style="4"/>
    <col min="4097" max="4097" width="23.7109375" style="4" customWidth="1"/>
    <col min="4098" max="4098" width="11" style="4" bestFit="1" customWidth="1"/>
    <col min="4099" max="4099" width="6.7109375" style="4" bestFit="1" customWidth="1"/>
    <col min="4100" max="4100" width="7.140625" style="4" bestFit="1" customWidth="1"/>
    <col min="4101" max="4101" width="7.42578125" style="4" bestFit="1" customWidth="1"/>
    <col min="4102" max="4103" width="6" style="4" bestFit="1" customWidth="1"/>
    <col min="4104" max="4104" width="12.7109375" style="4" customWidth="1"/>
    <col min="4105" max="4105" width="5.42578125" style="4" customWidth="1"/>
    <col min="4106" max="4106" width="26.7109375" style="4" customWidth="1"/>
    <col min="4107" max="4107" width="14.140625" style="4" customWidth="1"/>
    <col min="4108" max="4110" width="12.7109375" style="4" customWidth="1"/>
    <col min="4111" max="4111" width="57.28515625" style="4" bestFit="1" customWidth="1"/>
    <col min="4112" max="4112" width="9.140625" style="4" customWidth="1"/>
    <col min="4113" max="4113" width="11.42578125" style="4" customWidth="1"/>
    <col min="4114" max="4114" width="10.42578125" style="4" bestFit="1" customWidth="1"/>
    <col min="4115" max="4352" width="9.140625" style="4"/>
    <col min="4353" max="4353" width="23.7109375" style="4" customWidth="1"/>
    <col min="4354" max="4354" width="11" style="4" bestFit="1" customWidth="1"/>
    <col min="4355" max="4355" width="6.7109375" style="4" bestFit="1" customWidth="1"/>
    <col min="4356" max="4356" width="7.140625" style="4" bestFit="1" customWidth="1"/>
    <col min="4357" max="4357" width="7.42578125" style="4" bestFit="1" customWidth="1"/>
    <col min="4358" max="4359" width="6" style="4" bestFit="1" customWidth="1"/>
    <col min="4360" max="4360" width="12.7109375" style="4" customWidth="1"/>
    <col min="4361" max="4361" width="5.42578125" style="4" customWidth="1"/>
    <col min="4362" max="4362" width="26.7109375" style="4" customWidth="1"/>
    <col min="4363" max="4363" width="14.140625" style="4" customWidth="1"/>
    <col min="4364" max="4366" width="12.7109375" style="4" customWidth="1"/>
    <col min="4367" max="4367" width="57.28515625" style="4" bestFit="1" customWidth="1"/>
    <col min="4368" max="4368" width="9.140625" style="4" customWidth="1"/>
    <col min="4369" max="4369" width="11.42578125" style="4" customWidth="1"/>
    <col min="4370" max="4370" width="10.42578125" style="4" bestFit="1" customWidth="1"/>
    <col min="4371" max="4608" width="9.140625" style="4"/>
    <col min="4609" max="4609" width="23.7109375" style="4" customWidth="1"/>
    <col min="4610" max="4610" width="11" style="4" bestFit="1" customWidth="1"/>
    <col min="4611" max="4611" width="6.7109375" style="4" bestFit="1" customWidth="1"/>
    <col min="4612" max="4612" width="7.140625" style="4" bestFit="1" customWidth="1"/>
    <col min="4613" max="4613" width="7.42578125" style="4" bestFit="1" customWidth="1"/>
    <col min="4614" max="4615" width="6" style="4" bestFit="1" customWidth="1"/>
    <col min="4616" max="4616" width="12.7109375" style="4" customWidth="1"/>
    <col min="4617" max="4617" width="5.42578125" style="4" customWidth="1"/>
    <col min="4618" max="4618" width="26.7109375" style="4" customWidth="1"/>
    <col min="4619" max="4619" width="14.140625" style="4" customWidth="1"/>
    <col min="4620" max="4622" width="12.7109375" style="4" customWidth="1"/>
    <col min="4623" max="4623" width="57.28515625" style="4" bestFit="1" customWidth="1"/>
    <col min="4624" max="4624" width="9.140625" style="4" customWidth="1"/>
    <col min="4625" max="4625" width="11.42578125" style="4" customWidth="1"/>
    <col min="4626" max="4626" width="10.42578125" style="4" bestFit="1" customWidth="1"/>
    <col min="4627" max="4864" width="9.140625" style="4"/>
    <col min="4865" max="4865" width="23.7109375" style="4" customWidth="1"/>
    <col min="4866" max="4866" width="11" style="4" bestFit="1" customWidth="1"/>
    <col min="4867" max="4867" width="6.7109375" style="4" bestFit="1" customWidth="1"/>
    <col min="4868" max="4868" width="7.140625" style="4" bestFit="1" customWidth="1"/>
    <col min="4869" max="4869" width="7.42578125" style="4" bestFit="1" customWidth="1"/>
    <col min="4870" max="4871" width="6" style="4" bestFit="1" customWidth="1"/>
    <col min="4872" max="4872" width="12.7109375" style="4" customWidth="1"/>
    <col min="4873" max="4873" width="5.42578125" style="4" customWidth="1"/>
    <col min="4874" max="4874" width="26.7109375" style="4" customWidth="1"/>
    <col min="4875" max="4875" width="14.140625" style="4" customWidth="1"/>
    <col min="4876" max="4878" width="12.7109375" style="4" customWidth="1"/>
    <col min="4879" max="4879" width="57.28515625" style="4" bestFit="1" customWidth="1"/>
    <col min="4880" max="4880" width="9.140625" style="4" customWidth="1"/>
    <col min="4881" max="4881" width="11.42578125" style="4" customWidth="1"/>
    <col min="4882" max="4882" width="10.42578125" style="4" bestFit="1" customWidth="1"/>
    <col min="4883" max="5120" width="9.140625" style="4"/>
    <col min="5121" max="5121" width="23.7109375" style="4" customWidth="1"/>
    <col min="5122" max="5122" width="11" style="4" bestFit="1" customWidth="1"/>
    <col min="5123" max="5123" width="6.7109375" style="4" bestFit="1" customWidth="1"/>
    <col min="5124" max="5124" width="7.140625" style="4" bestFit="1" customWidth="1"/>
    <col min="5125" max="5125" width="7.42578125" style="4" bestFit="1" customWidth="1"/>
    <col min="5126" max="5127" width="6" style="4" bestFit="1" customWidth="1"/>
    <col min="5128" max="5128" width="12.7109375" style="4" customWidth="1"/>
    <col min="5129" max="5129" width="5.42578125" style="4" customWidth="1"/>
    <col min="5130" max="5130" width="26.7109375" style="4" customWidth="1"/>
    <col min="5131" max="5131" width="14.140625" style="4" customWidth="1"/>
    <col min="5132" max="5134" width="12.7109375" style="4" customWidth="1"/>
    <col min="5135" max="5135" width="57.28515625" style="4" bestFit="1" customWidth="1"/>
    <col min="5136" max="5136" width="9.140625" style="4" customWidth="1"/>
    <col min="5137" max="5137" width="11.42578125" style="4" customWidth="1"/>
    <col min="5138" max="5138" width="10.42578125" style="4" bestFit="1" customWidth="1"/>
    <col min="5139" max="5376" width="9.140625" style="4"/>
    <col min="5377" max="5377" width="23.7109375" style="4" customWidth="1"/>
    <col min="5378" max="5378" width="11" style="4" bestFit="1" customWidth="1"/>
    <col min="5379" max="5379" width="6.7109375" style="4" bestFit="1" customWidth="1"/>
    <col min="5380" max="5380" width="7.140625" style="4" bestFit="1" customWidth="1"/>
    <col min="5381" max="5381" width="7.42578125" style="4" bestFit="1" customWidth="1"/>
    <col min="5382" max="5383" width="6" style="4" bestFit="1" customWidth="1"/>
    <col min="5384" max="5384" width="12.7109375" style="4" customWidth="1"/>
    <col min="5385" max="5385" width="5.42578125" style="4" customWidth="1"/>
    <col min="5386" max="5386" width="26.7109375" style="4" customWidth="1"/>
    <col min="5387" max="5387" width="14.140625" style="4" customWidth="1"/>
    <col min="5388" max="5390" width="12.7109375" style="4" customWidth="1"/>
    <col min="5391" max="5391" width="57.28515625" style="4" bestFit="1" customWidth="1"/>
    <col min="5392" max="5392" width="9.140625" style="4" customWidth="1"/>
    <col min="5393" max="5393" width="11.42578125" style="4" customWidth="1"/>
    <col min="5394" max="5394" width="10.42578125" style="4" bestFit="1" customWidth="1"/>
    <col min="5395" max="5632" width="9.140625" style="4"/>
    <col min="5633" max="5633" width="23.7109375" style="4" customWidth="1"/>
    <col min="5634" max="5634" width="11" style="4" bestFit="1" customWidth="1"/>
    <col min="5635" max="5635" width="6.7109375" style="4" bestFit="1" customWidth="1"/>
    <col min="5636" max="5636" width="7.140625" style="4" bestFit="1" customWidth="1"/>
    <col min="5637" max="5637" width="7.42578125" style="4" bestFit="1" customWidth="1"/>
    <col min="5638" max="5639" width="6" style="4" bestFit="1" customWidth="1"/>
    <col min="5640" max="5640" width="12.7109375" style="4" customWidth="1"/>
    <col min="5641" max="5641" width="5.42578125" style="4" customWidth="1"/>
    <col min="5642" max="5642" width="26.7109375" style="4" customWidth="1"/>
    <col min="5643" max="5643" width="14.140625" style="4" customWidth="1"/>
    <col min="5644" max="5646" width="12.7109375" style="4" customWidth="1"/>
    <col min="5647" max="5647" width="57.28515625" style="4" bestFit="1" customWidth="1"/>
    <col min="5648" max="5648" width="9.140625" style="4" customWidth="1"/>
    <col min="5649" max="5649" width="11.42578125" style="4" customWidth="1"/>
    <col min="5650" max="5650" width="10.42578125" style="4" bestFit="1" customWidth="1"/>
    <col min="5651" max="5888" width="9.140625" style="4"/>
    <col min="5889" max="5889" width="23.7109375" style="4" customWidth="1"/>
    <col min="5890" max="5890" width="11" style="4" bestFit="1" customWidth="1"/>
    <col min="5891" max="5891" width="6.7109375" style="4" bestFit="1" customWidth="1"/>
    <col min="5892" max="5892" width="7.140625" style="4" bestFit="1" customWidth="1"/>
    <col min="5893" max="5893" width="7.42578125" style="4" bestFit="1" customWidth="1"/>
    <col min="5894" max="5895" width="6" style="4" bestFit="1" customWidth="1"/>
    <col min="5896" max="5896" width="12.7109375" style="4" customWidth="1"/>
    <col min="5897" max="5897" width="5.42578125" style="4" customWidth="1"/>
    <col min="5898" max="5898" width="26.7109375" style="4" customWidth="1"/>
    <col min="5899" max="5899" width="14.140625" style="4" customWidth="1"/>
    <col min="5900" max="5902" width="12.7109375" style="4" customWidth="1"/>
    <col min="5903" max="5903" width="57.28515625" style="4" bestFit="1" customWidth="1"/>
    <col min="5904" max="5904" width="9.140625" style="4" customWidth="1"/>
    <col min="5905" max="5905" width="11.42578125" style="4" customWidth="1"/>
    <col min="5906" max="5906" width="10.42578125" style="4" bestFit="1" customWidth="1"/>
    <col min="5907" max="6144" width="9.140625" style="4"/>
    <col min="6145" max="6145" width="23.7109375" style="4" customWidth="1"/>
    <col min="6146" max="6146" width="11" style="4" bestFit="1" customWidth="1"/>
    <col min="6147" max="6147" width="6.7109375" style="4" bestFit="1" customWidth="1"/>
    <col min="6148" max="6148" width="7.140625" style="4" bestFit="1" customWidth="1"/>
    <col min="6149" max="6149" width="7.42578125" style="4" bestFit="1" customWidth="1"/>
    <col min="6150" max="6151" width="6" style="4" bestFit="1" customWidth="1"/>
    <col min="6152" max="6152" width="12.7109375" style="4" customWidth="1"/>
    <col min="6153" max="6153" width="5.42578125" style="4" customWidth="1"/>
    <col min="6154" max="6154" width="26.7109375" style="4" customWidth="1"/>
    <col min="6155" max="6155" width="14.140625" style="4" customWidth="1"/>
    <col min="6156" max="6158" width="12.7109375" style="4" customWidth="1"/>
    <col min="6159" max="6159" width="57.28515625" style="4" bestFit="1" customWidth="1"/>
    <col min="6160" max="6160" width="9.140625" style="4" customWidth="1"/>
    <col min="6161" max="6161" width="11.42578125" style="4" customWidth="1"/>
    <col min="6162" max="6162" width="10.42578125" style="4" bestFit="1" customWidth="1"/>
    <col min="6163" max="6400" width="9.140625" style="4"/>
    <col min="6401" max="6401" width="23.7109375" style="4" customWidth="1"/>
    <col min="6402" max="6402" width="11" style="4" bestFit="1" customWidth="1"/>
    <col min="6403" max="6403" width="6.7109375" style="4" bestFit="1" customWidth="1"/>
    <col min="6404" max="6404" width="7.140625" style="4" bestFit="1" customWidth="1"/>
    <col min="6405" max="6405" width="7.42578125" style="4" bestFit="1" customWidth="1"/>
    <col min="6406" max="6407" width="6" style="4" bestFit="1" customWidth="1"/>
    <col min="6408" max="6408" width="12.7109375" style="4" customWidth="1"/>
    <col min="6409" max="6409" width="5.42578125" style="4" customWidth="1"/>
    <col min="6410" max="6410" width="26.7109375" style="4" customWidth="1"/>
    <col min="6411" max="6411" width="14.140625" style="4" customWidth="1"/>
    <col min="6412" max="6414" width="12.7109375" style="4" customWidth="1"/>
    <col min="6415" max="6415" width="57.28515625" style="4" bestFit="1" customWidth="1"/>
    <col min="6416" max="6416" width="9.140625" style="4" customWidth="1"/>
    <col min="6417" max="6417" width="11.42578125" style="4" customWidth="1"/>
    <col min="6418" max="6418" width="10.42578125" style="4" bestFit="1" customWidth="1"/>
    <col min="6419" max="6656" width="9.140625" style="4"/>
    <col min="6657" max="6657" width="23.7109375" style="4" customWidth="1"/>
    <col min="6658" max="6658" width="11" style="4" bestFit="1" customWidth="1"/>
    <col min="6659" max="6659" width="6.7109375" style="4" bestFit="1" customWidth="1"/>
    <col min="6660" max="6660" width="7.140625" style="4" bestFit="1" customWidth="1"/>
    <col min="6661" max="6661" width="7.42578125" style="4" bestFit="1" customWidth="1"/>
    <col min="6662" max="6663" width="6" style="4" bestFit="1" customWidth="1"/>
    <col min="6664" max="6664" width="12.7109375" style="4" customWidth="1"/>
    <col min="6665" max="6665" width="5.42578125" style="4" customWidth="1"/>
    <col min="6666" max="6666" width="26.7109375" style="4" customWidth="1"/>
    <col min="6667" max="6667" width="14.140625" style="4" customWidth="1"/>
    <col min="6668" max="6670" width="12.7109375" style="4" customWidth="1"/>
    <col min="6671" max="6671" width="57.28515625" style="4" bestFit="1" customWidth="1"/>
    <col min="6672" max="6672" width="9.140625" style="4" customWidth="1"/>
    <col min="6673" max="6673" width="11.42578125" style="4" customWidth="1"/>
    <col min="6674" max="6674" width="10.42578125" style="4" bestFit="1" customWidth="1"/>
    <col min="6675" max="6912" width="9.140625" style="4"/>
    <col min="6913" max="6913" width="23.7109375" style="4" customWidth="1"/>
    <col min="6914" max="6914" width="11" style="4" bestFit="1" customWidth="1"/>
    <col min="6915" max="6915" width="6.7109375" style="4" bestFit="1" customWidth="1"/>
    <col min="6916" max="6916" width="7.140625" style="4" bestFit="1" customWidth="1"/>
    <col min="6917" max="6917" width="7.42578125" style="4" bestFit="1" customWidth="1"/>
    <col min="6918" max="6919" width="6" style="4" bestFit="1" customWidth="1"/>
    <col min="6920" max="6920" width="12.7109375" style="4" customWidth="1"/>
    <col min="6921" max="6921" width="5.42578125" style="4" customWidth="1"/>
    <col min="6922" max="6922" width="26.7109375" style="4" customWidth="1"/>
    <col min="6923" max="6923" width="14.140625" style="4" customWidth="1"/>
    <col min="6924" max="6926" width="12.7109375" style="4" customWidth="1"/>
    <col min="6927" max="6927" width="57.28515625" style="4" bestFit="1" customWidth="1"/>
    <col min="6928" max="6928" width="9.140625" style="4" customWidth="1"/>
    <col min="6929" max="6929" width="11.42578125" style="4" customWidth="1"/>
    <col min="6930" max="6930" width="10.42578125" style="4" bestFit="1" customWidth="1"/>
    <col min="6931" max="7168" width="9.140625" style="4"/>
    <col min="7169" max="7169" width="23.7109375" style="4" customWidth="1"/>
    <col min="7170" max="7170" width="11" style="4" bestFit="1" customWidth="1"/>
    <col min="7171" max="7171" width="6.7109375" style="4" bestFit="1" customWidth="1"/>
    <col min="7172" max="7172" width="7.140625" style="4" bestFit="1" customWidth="1"/>
    <col min="7173" max="7173" width="7.42578125" style="4" bestFit="1" customWidth="1"/>
    <col min="7174" max="7175" width="6" style="4" bestFit="1" customWidth="1"/>
    <col min="7176" max="7176" width="12.7109375" style="4" customWidth="1"/>
    <col min="7177" max="7177" width="5.42578125" style="4" customWidth="1"/>
    <col min="7178" max="7178" width="26.7109375" style="4" customWidth="1"/>
    <col min="7179" max="7179" width="14.140625" style="4" customWidth="1"/>
    <col min="7180" max="7182" width="12.7109375" style="4" customWidth="1"/>
    <col min="7183" max="7183" width="57.28515625" style="4" bestFit="1" customWidth="1"/>
    <col min="7184" max="7184" width="9.140625" style="4" customWidth="1"/>
    <col min="7185" max="7185" width="11.42578125" style="4" customWidth="1"/>
    <col min="7186" max="7186" width="10.42578125" style="4" bestFit="1" customWidth="1"/>
    <col min="7187" max="7424" width="9.140625" style="4"/>
    <col min="7425" max="7425" width="23.7109375" style="4" customWidth="1"/>
    <col min="7426" max="7426" width="11" style="4" bestFit="1" customWidth="1"/>
    <col min="7427" max="7427" width="6.7109375" style="4" bestFit="1" customWidth="1"/>
    <col min="7428" max="7428" width="7.140625" style="4" bestFit="1" customWidth="1"/>
    <col min="7429" max="7429" width="7.42578125" style="4" bestFit="1" customWidth="1"/>
    <col min="7430" max="7431" width="6" style="4" bestFit="1" customWidth="1"/>
    <col min="7432" max="7432" width="12.7109375" style="4" customWidth="1"/>
    <col min="7433" max="7433" width="5.42578125" style="4" customWidth="1"/>
    <col min="7434" max="7434" width="26.7109375" style="4" customWidth="1"/>
    <col min="7435" max="7435" width="14.140625" style="4" customWidth="1"/>
    <col min="7436" max="7438" width="12.7109375" style="4" customWidth="1"/>
    <col min="7439" max="7439" width="57.28515625" style="4" bestFit="1" customWidth="1"/>
    <col min="7440" max="7440" width="9.140625" style="4" customWidth="1"/>
    <col min="7441" max="7441" width="11.42578125" style="4" customWidth="1"/>
    <col min="7442" max="7442" width="10.42578125" style="4" bestFit="1" customWidth="1"/>
    <col min="7443" max="7680" width="9.140625" style="4"/>
    <col min="7681" max="7681" width="23.7109375" style="4" customWidth="1"/>
    <col min="7682" max="7682" width="11" style="4" bestFit="1" customWidth="1"/>
    <col min="7683" max="7683" width="6.7109375" style="4" bestFit="1" customWidth="1"/>
    <col min="7684" max="7684" width="7.140625" style="4" bestFit="1" customWidth="1"/>
    <col min="7685" max="7685" width="7.42578125" style="4" bestFit="1" customWidth="1"/>
    <col min="7686" max="7687" width="6" style="4" bestFit="1" customWidth="1"/>
    <col min="7688" max="7688" width="12.7109375" style="4" customWidth="1"/>
    <col min="7689" max="7689" width="5.42578125" style="4" customWidth="1"/>
    <col min="7690" max="7690" width="26.7109375" style="4" customWidth="1"/>
    <col min="7691" max="7691" width="14.140625" style="4" customWidth="1"/>
    <col min="7692" max="7694" width="12.7109375" style="4" customWidth="1"/>
    <col min="7695" max="7695" width="57.28515625" style="4" bestFit="1" customWidth="1"/>
    <col min="7696" max="7696" width="9.140625" style="4" customWidth="1"/>
    <col min="7697" max="7697" width="11.42578125" style="4" customWidth="1"/>
    <col min="7698" max="7698" width="10.42578125" style="4" bestFit="1" customWidth="1"/>
    <col min="7699" max="7936" width="9.140625" style="4"/>
    <col min="7937" max="7937" width="23.7109375" style="4" customWidth="1"/>
    <col min="7938" max="7938" width="11" style="4" bestFit="1" customWidth="1"/>
    <col min="7939" max="7939" width="6.7109375" style="4" bestFit="1" customWidth="1"/>
    <col min="7940" max="7940" width="7.140625" style="4" bestFit="1" customWidth="1"/>
    <col min="7941" max="7941" width="7.42578125" style="4" bestFit="1" customWidth="1"/>
    <col min="7942" max="7943" width="6" style="4" bestFit="1" customWidth="1"/>
    <col min="7944" max="7944" width="12.7109375" style="4" customWidth="1"/>
    <col min="7945" max="7945" width="5.42578125" style="4" customWidth="1"/>
    <col min="7946" max="7946" width="26.7109375" style="4" customWidth="1"/>
    <col min="7947" max="7947" width="14.140625" style="4" customWidth="1"/>
    <col min="7948" max="7950" width="12.7109375" style="4" customWidth="1"/>
    <col min="7951" max="7951" width="57.28515625" style="4" bestFit="1" customWidth="1"/>
    <col min="7952" max="7952" width="9.140625" style="4" customWidth="1"/>
    <col min="7953" max="7953" width="11.42578125" style="4" customWidth="1"/>
    <col min="7954" max="7954" width="10.42578125" style="4" bestFit="1" customWidth="1"/>
    <col min="7955" max="8192" width="9.140625" style="4"/>
    <col min="8193" max="8193" width="23.7109375" style="4" customWidth="1"/>
    <col min="8194" max="8194" width="11" style="4" bestFit="1" customWidth="1"/>
    <col min="8195" max="8195" width="6.7109375" style="4" bestFit="1" customWidth="1"/>
    <col min="8196" max="8196" width="7.140625" style="4" bestFit="1" customWidth="1"/>
    <col min="8197" max="8197" width="7.42578125" style="4" bestFit="1" customWidth="1"/>
    <col min="8198" max="8199" width="6" style="4" bestFit="1" customWidth="1"/>
    <col min="8200" max="8200" width="12.7109375" style="4" customWidth="1"/>
    <col min="8201" max="8201" width="5.42578125" style="4" customWidth="1"/>
    <col min="8202" max="8202" width="26.7109375" style="4" customWidth="1"/>
    <col min="8203" max="8203" width="14.140625" style="4" customWidth="1"/>
    <col min="8204" max="8206" width="12.7109375" style="4" customWidth="1"/>
    <col min="8207" max="8207" width="57.28515625" style="4" bestFit="1" customWidth="1"/>
    <col min="8208" max="8208" width="9.140625" style="4" customWidth="1"/>
    <col min="8209" max="8209" width="11.42578125" style="4" customWidth="1"/>
    <col min="8210" max="8210" width="10.42578125" style="4" bestFit="1" customWidth="1"/>
    <col min="8211" max="8448" width="9.140625" style="4"/>
    <col min="8449" max="8449" width="23.7109375" style="4" customWidth="1"/>
    <col min="8450" max="8450" width="11" style="4" bestFit="1" customWidth="1"/>
    <col min="8451" max="8451" width="6.7109375" style="4" bestFit="1" customWidth="1"/>
    <col min="8452" max="8452" width="7.140625" style="4" bestFit="1" customWidth="1"/>
    <col min="8453" max="8453" width="7.42578125" style="4" bestFit="1" customWidth="1"/>
    <col min="8454" max="8455" width="6" style="4" bestFit="1" customWidth="1"/>
    <col min="8456" max="8456" width="12.7109375" style="4" customWidth="1"/>
    <col min="8457" max="8457" width="5.42578125" style="4" customWidth="1"/>
    <col min="8458" max="8458" width="26.7109375" style="4" customWidth="1"/>
    <col min="8459" max="8459" width="14.140625" style="4" customWidth="1"/>
    <col min="8460" max="8462" width="12.7109375" style="4" customWidth="1"/>
    <col min="8463" max="8463" width="57.28515625" style="4" bestFit="1" customWidth="1"/>
    <col min="8464" max="8464" width="9.140625" style="4" customWidth="1"/>
    <col min="8465" max="8465" width="11.42578125" style="4" customWidth="1"/>
    <col min="8466" max="8466" width="10.42578125" style="4" bestFit="1" customWidth="1"/>
    <col min="8467" max="8704" width="9.140625" style="4"/>
    <col min="8705" max="8705" width="23.7109375" style="4" customWidth="1"/>
    <col min="8706" max="8706" width="11" style="4" bestFit="1" customWidth="1"/>
    <col min="8707" max="8707" width="6.7109375" style="4" bestFit="1" customWidth="1"/>
    <col min="8708" max="8708" width="7.140625" style="4" bestFit="1" customWidth="1"/>
    <col min="8709" max="8709" width="7.42578125" style="4" bestFit="1" customWidth="1"/>
    <col min="8710" max="8711" width="6" style="4" bestFit="1" customWidth="1"/>
    <col min="8712" max="8712" width="12.7109375" style="4" customWidth="1"/>
    <col min="8713" max="8713" width="5.42578125" style="4" customWidth="1"/>
    <col min="8714" max="8714" width="26.7109375" style="4" customWidth="1"/>
    <col min="8715" max="8715" width="14.140625" style="4" customWidth="1"/>
    <col min="8716" max="8718" width="12.7109375" style="4" customWidth="1"/>
    <col min="8719" max="8719" width="57.28515625" style="4" bestFit="1" customWidth="1"/>
    <col min="8720" max="8720" width="9.140625" style="4" customWidth="1"/>
    <col min="8721" max="8721" width="11.42578125" style="4" customWidth="1"/>
    <col min="8722" max="8722" width="10.42578125" style="4" bestFit="1" customWidth="1"/>
    <col min="8723" max="8960" width="9.140625" style="4"/>
    <col min="8961" max="8961" width="23.7109375" style="4" customWidth="1"/>
    <col min="8962" max="8962" width="11" style="4" bestFit="1" customWidth="1"/>
    <col min="8963" max="8963" width="6.7109375" style="4" bestFit="1" customWidth="1"/>
    <col min="8964" max="8964" width="7.140625" style="4" bestFit="1" customWidth="1"/>
    <col min="8965" max="8965" width="7.42578125" style="4" bestFit="1" customWidth="1"/>
    <col min="8966" max="8967" width="6" style="4" bestFit="1" customWidth="1"/>
    <col min="8968" max="8968" width="12.7109375" style="4" customWidth="1"/>
    <col min="8969" max="8969" width="5.42578125" style="4" customWidth="1"/>
    <col min="8970" max="8970" width="26.7109375" style="4" customWidth="1"/>
    <col min="8971" max="8971" width="14.140625" style="4" customWidth="1"/>
    <col min="8972" max="8974" width="12.7109375" style="4" customWidth="1"/>
    <col min="8975" max="8975" width="57.28515625" style="4" bestFit="1" customWidth="1"/>
    <col min="8976" max="8976" width="9.140625" style="4" customWidth="1"/>
    <col min="8977" max="8977" width="11.42578125" style="4" customWidth="1"/>
    <col min="8978" max="8978" width="10.42578125" style="4" bestFit="1" customWidth="1"/>
    <col min="8979" max="9216" width="9.140625" style="4"/>
    <col min="9217" max="9217" width="23.7109375" style="4" customWidth="1"/>
    <col min="9218" max="9218" width="11" style="4" bestFit="1" customWidth="1"/>
    <col min="9219" max="9219" width="6.7109375" style="4" bestFit="1" customWidth="1"/>
    <col min="9220" max="9220" width="7.140625" style="4" bestFit="1" customWidth="1"/>
    <col min="9221" max="9221" width="7.42578125" style="4" bestFit="1" customWidth="1"/>
    <col min="9222" max="9223" width="6" style="4" bestFit="1" customWidth="1"/>
    <col min="9224" max="9224" width="12.7109375" style="4" customWidth="1"/>
    <col min="9225" max="9225" width="5.42578125" style="4" customWidth="1"/>
    <col min="9226" max="9226" width="26.7109375" style="4" customWidth="1"/>
    <col min="9227" max="9227" width="14.140625" style="4" customWidth="1"/>
    <col min="9228" max="9230" width="12.7109375" style="4" customWidth="1"/>
    <col min="9231" max="9231" width="57.28515625" style="4" bestFit="1" customWidth="1"/>
    <col min="9232" max="9232" width="9.140625" style="4" customWidth="1"/>
    <col min="9233" max="9233" width="11.42578125" style="4" customWidth="1"/>
    <col min="9234" max="9234" width="10.42578125" style="4" bestFit="1" customWidth="1"/>
    <col min="9235" max="9472" width="9.140625" style="4"/>
    <col min="9473" max="9473" width="23.7109375" style="4" customWidth="1"/>
    <col min="9474" max="9474" width="11" style="4" bestFit="1" customWidth="1"/>
    <col min="9475" max="9475" width="6.7109375" style="4" bestFit="1" customWidth="1"/>
    <col min="9476" max="9476" width="7.140625" style="4" bestFit="1" customWidth="1"/>
    <col min="9477" max="9477" width="7.42578125" style="4" bestFit="1" customWidth="1"/>
    <col min="9478" max="9479" width="6" style="4" bestFit="1" customWidth="1"/>
    <col min="9480" max="9480" width="12.7109375" style="4" customWidth="1"/>
    <col min="9481" max="9481" width="5.42578125" style="4" customWidth="1"/>
    <col min="9482" max="9482" width="26.7109375" style="4" customWidth="1"/>
    <col min="9483" max="9483" width="14.140625" style="4" customWidth="1"/>
    <col min="9484" max="9486" width="12.7109375" style="4" customWidth="1"/>
    <col min="9487" max="9487" width="57.28515625" style="4" bestFit="1" customWidth="1"/>
    <col min="9488" max="9488" width="9.140625" style="4" customWidth="1"/>
    <col min="9489" max="9489" width="11.42578125" style="4" customWidth="1"/>
    <col min="9490" max="9490" width="10.42578125" style="4" bestFit="1" customWidth="1"/>
    <col min="9491" max="9728" width="9.140625" style="4"/>
    <col min="9729" max="9729" width="23.7109375" style="4" customWidth="1"/>
    <col min="9730" max="9730" width="11" style="4" bestFit="1" customWidth="1"/>
    <col min="9731" max="9731" width="6.7109375" style="4" bestFit="1" customWidth="1"/>
    <col min="9732" max="9732" width="7.140625" style="4" bestFit="1" customWidth="1"/>
    <col min="9733" max="9733" width="7.42578125" style="4" bestFit="1" customWidth="1"/>
    <col min="9734" max="9735" width="6" style="4" bestFit="1" customWidth="1"/>
    <col min="9736" max="9736" width="12.7109375" style="4" customWidth="1"/>
    <col min="9737" max="9737" width="5.42578125" style="4" customWidth="1"/>
    <col min="9738" max="9738" width="26.7109375" style="4" customWidth="1"/>
    <col min="9739" max="9739" width="14.140625" style="4" customWidth="1"/>
    <col min="9740" max="9742" width="12.7109375" style="4" customWidth="1"/>
    <col min="9743" max="9743" width="57.28515625" style="4" bestFit="1" customWidth="1"/>
    <col min="9744" max="9744" width="9.140625" style="4" customWidth="1"/>
    <col min="9745" max="9745" width="11.42578125" style="4" customWidth="1"/>
    <col min="9746" max="9746" width="10.42578125" style="4" bestFit="1" customWidth="1"/>
    <col min="9747" max="9984" width="9.140625" style="4"/>
    <col min="9985" max="9985" width="23.7109375" style="4" customWidth="1"/>
    <col min="9986" max="9986" width="11" style="4" bestFit="1" customWidth="1"/>
    <col min="9987" max="9987" width="6.7109375" style="4" bestFit="1" customWidth="1"/>
    <col min="9988" max="9988" width="7.140625" style="4" bestFit="1" customWidth="1"/>
    <col min="9989" max="9989" width="7.42578125" style="4" bestFit="1" customWidth="1"/>
    <col min="9990" max="9991" width="6" style="4" bestFit="1" customWidth="1"/>
    <col min="9992" max="9992" width="12.7109375" style="4" customWidth="1"/>
    <col min="9993" max="9993" width="5.42578125" style="4" customWidth="1"/>
    <col min="9994" max="9994" width="26.7109375" style="4" customWidth="1"/>
    <col min="9995" max="9995" width="14.140625" style="4" customWidth="1"/>
    <col min="9996" max="9998" width="12.7109375" style="4" customWidth="1"/>
    <col min="9999" max="9999" width="57.28515625" style="4" bestFit="1" customWidth="1"/>
    <col min="10000" max="10000" width="9.140625" style="4" customWidth="1"/>
    <col min="10001" max="10001" width="11.42578125" style="4" customWidth="1"/>
    <col min="10002" max="10002" width="10.42578125" style="4" bestFit="1" customWidth="1"/>
    <col min="10003" max="10240" width="9.140625" style="4"/>
    <col min="10241" max="10241" width="23.7109375" style="4" customWidth="1"/>
    <col min="10242" max="10242" width="11" style="4" bestFit="1" customWidth="1"/>
    <col min="10243" max="10243" width="6.7109375" style="4" bestFit="1" customWidth="1"/>
    <col min="10244" max="10244" width="7.140625" style="4" bestFit="1" customWidth="1"/>
    <col min="10245" max="10245" width="7.42578125" style="4" bestFit="1" customWidth="1"/>
    <col min="10246" max="10247" width="6" style="4" bestFit="1" customWidth="1"/>
    <col min="10248" max="10248" width="12.7109375" style="4" customWidth="1"/>
    <col min="10249" max="10249" width="5.42578125" style="4" customWidth="1"/>
    <col min="10250" max="10250" width="26.7109375" style="4" customWidth="1"/>
    <col min="10251" max="10251" width="14.140625" style="4" customWidth="1"/>
    <col min="10252" max="10254" width="12.7109375" style="4" customWidth="1"/>
    <col min="10255" max="10255" width="57.28515625" style="4" bestFit="1" customWidth="1"/>
    <col min="10256" max="10256" width="9.140625" style="4" customWidth="1"/>
    <col min="10257" max="10257" width="11.42578125" style="4" customWidth="1"/>
    <col min="10258" max="10258" width="10.42578125" style="4" bestFit="1" customWidth="1"/>
    <col min="10259" max="10496" width="9.140625" style="4"/>
    <col min="10497" max="10497" width="23.7109375" style="4" customWidth="1"/>
    <col min="10498" max="10498" width="11" style="4" bestFit="1" customWidth="1"/>
    <col min="10499" max="10499" width="6.7109375" style="4" bestFit="1" customWidth="1"/>
    <col min="10500" max="10500" width="7.140625" style="4" bestFit="1" customWidth="1"/>
    <col min="10501" max="10501" width="7.42578125" style="4" bestFit="1" customWidth="1"/>
    <col min="10502" max="10503" width="6" style="4" bestFit="1" customWidth="1"/>
    <col min="10504" max="10504" width="12.7109375" style="4" customWidth="1"/>
    <col min="10505" max="10505" width="5.42578125" style="4" customWidth="1"/>
    <col min="10506" max="10506" width="26.7109375" style="4" customWidth="1"/>
    <col min="10507" max="10507" width="14.140625" style="4" customWidth="1"/>
    <col min="10508" max="10510" width="12.7109375" style="4" customWidth="1"/>
    <col min="10511" max="10511" width="57.28515625" style="4" bestFit="1" customWidth="1"/>
    <col min="10512" max="10512" width="9.140625" style="4" customWidth="1"/>
    <col min="10513" max="10513" width="11.42578125" style="4" customWidth="1"/>
    <col min="10514" max="10514" width="10.42578125" style="4" bestFit="1" customWidth="1"/>
    <col min="10515" max="10752" width="9.140625" style="4"/>
    <col min="10753" max="10753" width="23.7109375" style="4" customWidth="1"/>
    <col min="10754" max="10754" width="11" style="4" bestFit="1" customWidth="1"/>
    <col min="10755" max="10755" width="6.7109375" style="4" bestFit="1" customWidth="1"/>
    <col min="10756" max="10756" width="7.140625" style="4" bestFit="1" customWidth="1"/>
    <col min="10757" max="10757" width="7.42578125" style="4" bestFit="1" customWidth="1"/>
    <col min="10758" max="10759" width="6" style="4" bestFit="1" customWidth="1"/>
    <col min="10760" max="10760" width="12.7109375" style="4" customWidth="1"/>
    <col min="10761" max="10761" width="5.42578125" style="4" customWidth="1"/>
    <col min="10762" max="10762" width="26.7109375" style="4" customWidth="1"/>
    <col min="10763" max="10763" width="14.140625" style="4" customWidth="1"/>
    <col min="10764" max="10766" width="12.7109375" style="4" customWidth="1"/>
    <col min="10767" max="10767" width="57.28515625" style="4" bestFit="1" customWidth="1"/>
    <col min="10768" max="10768" width="9.140625" style="4" customWidth="1"/>
    <col min="10769" max="10769" width="11.42578125" style="4" customWidth="1"/>
    <col min="10770" max="10770" width="10.42578125" style="4" bestFit="1" customWidth="1"/>
    <col min="10771" max="11008" width="9.140625" style="4"/>
    <col min="11009" max="11009" width="23.7109375" style="4" customWidth="1"/>
    <col min="11010" max="11010" width="11" style="4" bestFit="1" customWidth="1"/>
    <col min="11011" max="11011" width="6.7109375" style="4" bestFit="1" customWidth="1"/>
    <col min="11012" max="11012" width="7.140625" style="4" bestFit="1" customWidth="1"/>
    <col min="11013" max="11013" width="7.42578125" style="4" bestFit="1" customWidth="1"/>
    <col min="11014" max="11015" width="6" style="4" bestFit="1" customWidth="1"/>
    <col min="11016" max="11016" width="12.7109375" style="4" customWidth="1"/>
    <col min="11017" max="11017" width="5.42578125" style="4" customWidth="1"/>
    <col min="11018" max="11018" width="26.7109375" style="4" customWidth="1"/>
    <col min="11019" max="11019" width="14.140625" style="4" customWidth="1"/>
    <col min="11020" max="11022" width="12.7109375" style="4" customWidth="1"/>
    <col min="11023" max="11023" width="57.28515625" style="4" bestFit="1" customWidth="1"/>
    <col min="11024" max="11024" width="9.140625" style="4" customWidth="1"/>
    <col min="11025" max="11025" width="11.42578125" style="4" customWidth="1"/>
    <col min="11026" max="11026" width="10.42578125" style="4" bestFit="1" customWidth="1"/>
    <col min="11027" max="11264" width="9.140625" style="4"/>
    <col min="11265" max="11265" width="23.7109375" style="4" customWidth="1"/>
    <col min="11266" max="11266" width="11" style="4" bestFit="1" customWidth="1"/>
    <col min="11267" max="11267" width="6.7109375" style="4" bestFit="1" customWidth="1"/>
    <col min="11268" max="11268" width="7.140625" style="4" bestFit="1" customWidth="1"/>
    <col min="11269" max="11269" width="7.42578125" style="4" bestFit="1" customWidth="1"/>
    <col min="11270" max="11271" width="6" style="4" bestFit="1" customWidth="1"/>
    <col min="11272" max="11272" width="12.7109375" style="4" customWidth="1"/>
    <col min="11273" max="11273" width="5.42578125" style="4" customWidth="1"/>
    <col min="11274" max="11274" width="26.7109375" style="4" customWidth="1"/>
    <col min="11275" max="11275" width="14.140625" style="4" customWidth="1"/>
    <col min="11276" max="11278" width="12.7109375" style="4" customWidth="1"/>
    <col min="11279" max="11279" width="57.28515625" style="4" bestFit="1" customWidth="1"/>
    <col min="11280" max="11280" width="9.140625" style="4" customWidth="1"/>
    <col min="11281" max="11281" width="11.42578125" style="4" customWidth="1"/>
    <col min="11282" max="11282" width="10.42578125" style="4" bestFit="1" customWidth="1"/>
    <col min="11283" max="11520" width="9.140625" style="4"/>
    <col min="11521" max="11521" width="23.7109375" style="4" customWidth="1"/>
    <col min="11522" max="11522" width="11" style="4" bestFit="1" customWidth="1"/>
    <col min="11523" max="11523" width="6.7109375" style="4" bestFit="1" customWidth="1"/>
    <col min="11524" max="11524" width="7.140625" style="4" bestFit="1" customWidth="1"/>
    <col min="11525" max="11525" width="7.42578125" style="4" bestFit="1" customWidth="1"/>
    <col min="11526" max="11527" width="6" style="4" bestFit="1" customWidth="1"/>
    <col min="11528" max="11528" width="12.7109375" style="4" customWidth="1"/>
    <col min="11529" max="11529" width="5.42578125" style="4" customWidth="1"/>
    <col min="11530" max="11530" width="26.7109375" style="4" customWidth="1"/>
    <col min="11531" max="11531" width="14.140625" style="4" customWidth="1"/>
    <col min="11532" max="11534" width="12.7109375" style="4" customWidth="1"/>
    <col min="11535" max="11535" width="57.28515625" style="4" bestFit="1" customWidth="1"/>
    <col min="11536" max="11536" width="9.140625" style="4" customWidth="1"/>
    <col min="11537" max="11537" width="11.42578125" style="4" customWidth="1"/>
    <col min="11538" max="11538" width="10.42578125" style="4" bestFit="1" customWidth="1"/>
    <col min="11539" max="11776" width="9.140625" style="4"/>
    <col min="11777" max="11777" width="23.7109375" style="4" customWidth="1"/>
    <col min="11778" max="11778" width="11" style="4" bestFit="1" customWidth="1"/>
    <col min="11779" max="11779" width="6.7109375" style="4" bestFit="1" customWidth="1"/>
    <col min="11780" max="11780" width="7.140625" style="4" bestFit="1" customWidth="1"/>
    <col min="11781" max="11781" width="7.42578125" style="4" bestFit="1" customWidth="1"/>
    <col min="11782" max="11783" width="6" style="4" bestFit="1" customWidth="1"/>
    <col min="11784" max="11784" width="12.7109375" style="4" customWidth="1"/>
    <col min="11785" max="11785" width="5.42578125" style="4" customWidth="1"/>
    <col min="11786" max="11786" width="26.7109375" style="4" customWidth="1"/>
    <col min="11787" max="11787" width="14.140625" style="4" customWidth="1"/>
    <col min="11788" max="11790" width="12.7109375" style="4" customWidth="1"/>
    <col min="11791" max="11791" width="57.28515625" style="4" bestFit="1" customWidth="1"/>
    <col min="11792" max="11792" width="9.140625" style="4" customWidth="1"/>
    <col min="11793" max="11793" width="11.42578125" style="4" customWidth="1"/>
    <col min="11794" max="11794" width="10.42578125" style="4" bestFit="1" customWidth="1"/>
    <col min="11795" max="12032" width="9.140625" style="4"/>
    <col min="12033" max="12033" width="23.7109375" style="4" customWidth="1"/>
    <col min="12034" max="12034" width="11" style="4" bestFit="1" customWidth="1"/>
    <col min="12035" max="12035" width="6.7109375" style="4" bestFit="1" customWidth="1"/>
    <col min="12036" max="12036" width="7.140625" style="4" bestFit="1" customWidth="1"/>
    <col min="12037" max="12037" width="7.42578125" style="4" bestFit="1" customWidth="1"/>
    <col min="12038" max="12039" width="6" style="4" bestFit="1" customWidth="1"/>
    <col min="12040" max="12040" width="12.7109375" style="4" customWidth="1"/>
    <col min="12041" max="12041" width="5.42578125" style="4" customWidth="1"/>
    <col min="12042" max="12042" width="26.7109375" style="4" customWidth="1"/>
    <col min="12043" max="12043" width="14.140625" style="4" customWidth="1"/>
    <col min="12044" max="12046" width="12.7109375" style="4" customWidth="1"/>
    <col min="12047" max="12047" width="57.28515625" style="4" bestFit="1" customWidth="1"/>
    <col min="12048" max="12048" width="9.140625" style="4" customWidth="1"/>
    <col min="12049" max="12049" width="11.42578125" style="4" customWidth="1"/>
    <col min="12050" max="12050" width="10.42578125" style="4" bestFit="1" customWidth="1"/>
    <col min="12051" max="12288" width="9.140625" style="4"/>
    <col min="12289" max="12289" width="23.7109375" style="4" customWidth="1"/>
    <col min="12290" max="12290" width="11" style="4" bestFit="1" customWidth="1"/>
    <col min="12291" max="12291" width="6.7109375" style="4" bestFit="1" customWidth="1"/>
    <col min="12292" max="12292" width="7.140625" style="4" bestFit="1" customWidth="1"/>
    <col min="12293" max="12293" width="7.42578125" style="4" bestFit="1" customWidth="1"/>
    <col min="12294" max="12295" width="6" style="4" bestFit="1" customWidth="1"/>
    <col min="12296" max="12296" width="12.7109375" style="4" customWidth="1"/>
    <col min="12297" max="12297" width="5.42578125" style="4" customWidth="1"/>
    <col min="12298" max="12298" width="26.7109375" style="4" customWidth="1"/>
    <col min="12299" max="12299" width="14.140625" style="4" customWidth="1"/>
    <col min="12300" max="12302" width="12.7109375" style="4" customWidth="1"/>
    <col min="12303" max="12303" width="57.28515625" style="4" bestFit="1" customWidth="1"/>
    <col min="12304" max="12304" width="9.140625" style="4" customWidth="1"/>
    <col min="12305" max="12305" width="11.42578125" style="4" customWidth="1"/>
    <col min="12306" max="12306" width="10.42578125" style="4" bestFit="1" customWidth="1"/>
    <col min="12307" max="12544" width="9.140625" style="4"/>
    <col min="12545" max="12545" width="23.7109375" style="4" customWidth="1"/>
    <col min="12546" max="12546" width="11" style="4" bestFit="1" customWidth="1"/>
    <col min="12547" max="12547" width="6.7109375" style="4" bestFit="1" customWidth="1"/>
    <col min="12548" max="12548" width="7.140625" style="4" bestFit="1" customWidth="1"/>
    <col min="12549" max="12549" width="7.42578125" style="4" bestFit="1" customWidth="1"/>
    <col min="12550" max="12551" width="6" style="4" bestFit="1" customWidth="1"/>
    <col min="12552" max="12552" width="12.7109375" style="4" customWidth="1"/>
    <col min="12553" max="12553" width="5.42578125" style="4" customWidth="1"/>
    <col min="12554" max="12554" width="26.7109375" style="4" customWidth="1"/>
    <col min="12555" max="12555" width="14.140625" style="4" customWidth="1"/>
    <col min="12556" max="12558" width="12.7109375" style="4" customWidth="1"/>
    <col min="12559" max="12559" width="57.28515625" style="4" bestFit="1" customWidth="1"/>
    <col min="12560" max="12560" width="9.140625" style="4" customWidth="1"/>
    <col min="12561" max="12561" width="11.42578125" style="4" customWidth="1"/>
    <col min="12562" max="12562" width="10.42578125" style="4" bestFit="1" customWidth="1"/>
    <col min="12563" max="12800" width="9.140625" style="4"/>
    <col min="12801" max="12801" width="23.7109375" style="4" customWidth="1"/>
    <col min="12802" max="12802" width="11" style="4" bestFit="1" customWidth="1"/>
    <col min="12803" max="12803" width="6.7109375" style="4" bestFit="1" customWidth="1"/>
    <col min="12804" max="12804" width="7.140625" style="4" bestFit="1" customWidth="1"/>
    <col min="12805" max="12805" width="7.42578125" style="4" bestFit="1" customWidth="1"/>
    <col min="12806" max="12807" width="6" style="4" bestFit="1" customWidth="1"/>
    <col min="12808" max="12808" width="12.7109375" style="4" customWidth="1"/>
    <col min="12809" max="12809" width="5.42578125" style="4" customWidth="1"/>
    <col min="12810" max="12810" width="26.7109375" style="4" customWidth="1"/>
    <col min="12811" max="12811" width="14.140625" style="4" customWidth="1"/>
    <col min="12812" max="12814" width="12.7109375" style="4" customWidth="1"/>
    <col min="12815" max="12815" width="57.28515625" style="4" bestFit="1" customWidth="1"/>
    <col min="12816" max="12816" width="9.140625" style="4" customWidth="1"/>
    <col min="12817" max="12817" width="11.42578125" style="4" customWidth="1"/>
    <col min="12818" max="12818" width="10.42578125" style="4" bestFit="1" customWidth="1"/>
    <col min="12819" max="13056" width="9.140625" style="4"/>
    <col min="13057" max="13057" width="23.7109375" style="4" customWidth="1"/>
    <col min="13058" max="13058" width="11" style="4" bestFit="1" customWidth="1"/>
    <col min="13059" max="13059" width="6.7109375" style="4" bestFit="1" customWidth="1"/>
    <col min="13060" max="13060" width="7.140625" style="4" bestFit="1" customWidth="1"/>
    <col min="13061" max="13061" width="7.42578125" style="4" bestFit="1" customWidth="1"/>
    <col min="13062" max="13063" width="6" style="4" bestFit="1" customWidth="1"/>
    <col min="13064" max="13064" width="12.7109375" style="4" customWidth="1"/>
    <col min="13065" max="13065" width="5.42578125" style="4" customWidth="1"/>
    <col min="13066" max="13066" width="26.7109375" style="4" customWidth="1"/>
    <col min="13067" max="13067" width="14.140625" style="4" customWidth="1"/>
    <col min="13068" max="13070" width="12.7109375" style="4" customWidth="1"/>
    <col min="13071" max="13071" width="57.28515625" style="4" bestFit="1" customWidth="1"/>
    <col min="13072" max="13072" width="9.140625" style="4" customWidth="1"/>
    <col min="13073" max="13073" width="11.42578125" style="4" customWidth="1"/>
    <col min="13074" max="13074" width="10.42578125" style="4" bestFit="1" customWidth="1"/>
    <col min="13075" max="13312" width="9.140625" style="4"/>
    <col min="13313" max="13313" width="23.7109375" style="4" customWidth="1"/>
    <col min="13314" max="13314" width="11" style="4" bestFit="1" customWidth="1"/>
    <col min="13315" max="13315" width="6.7109375" style="4" bestFit="1" customWidth="1"/>
    <col min="13316" max="13316" width="7.140625" style="4" bestFit="1" customWidth="1"/>
    <col min="13317" max="13317" width="7.42578125" style="4" bestFit="1" customWidth="1"/>
    <col min="13318" max="13319" width="6" style="4" bestFit="1" customWidth="1"/>
    <col min="13320" max="13320" width="12.7109375" style="4" customWidth="1"/>
    <col min="13321" max="13321" width="5.42578125" style="4" customWidth="1"/>
    <col min="13322" max="13322" width="26.7109375" style="4" customWidth="1"/>
    <col min="13323" max="13323" width="14.140625" style="4" customWidth="1"/>
    <col min="13324" max="13326" width="12.7109375" style="4" customWidth="1"/>
    <col min="13327" max="13327" width="57.28515625" style="4" bestFit="1" customWidth="1"/>
    <col min="13328" max="13328" width="9.140625" style="4" customWidth="1"/>
    <col min="13329" max="13329" width="11.42578125" style="4" customWidth="1"/>
    <col min="13330" max="13330" width="10.42578125" style="4" bestFit="1" customWidth="1"/>
    <col min="13331" max="13568" width="9.140625" style="4"/>
    <col min="13569" max="13569" width="23.7109375" style="4" customWidth="1"/>
    <col min="13570" max="13570" width="11" style="4" bestFit="1" customWidth="1"/>
    <col min="13571" max="13571" width="6.7109375" style="4" bestFit="1" customWidth="1"/>
    <col min="13572" max="13572" width="7.140625" style="4" bestFit="1" customWidth="1"/>
    <col min="13573" max="13573" width="7.42578125" style="4" bestFit="1" customWidth="1"/>
    <col min="13574" max="13575" width="6" style="4" bestFit="1" customWidth="1"/>
    <col min="13576" max="13576" width="12.7109375" style="4" customWidth="1"/>
    <col min="13577" max="13577" width="5.42578125" style="4" customWidth="1"/>
    <col min="13578" max="13578" width="26.7109375" style="4" customWidth="1"/>
    <col min="13579" max="13579" width="14.140625" style="4" customWidth="1"/>
    <col min="13580" max="13582" width="12.7109375" style="4" customWidth="1"/>
    <col min="13583" max="13583" width="57.28515625" style="4" bestFit="1" customWidth="1"/>
    <col min="13584" max="13584" width="9.140625" style="4" customWidth="1"/>
    <col min="13585" max="13585" width="11.42578125" style="4" customWidth="1"/>
    <col min="13586" max="13586" width="10.42578125" style="4" bestFit="1" customWidth="1"/>
    <col min="13587" max="13824" width="9.140625" style="4"/>
    <col min="13825" max="13825" width="23.7109375" style="4" customWidth="1"/>
    <col min="13826" max="13826" width="11" style="4" bestFit="1" customWidth="1"/>
    <col min="13827" max="13827" width="6.7109375" style="4" bestFit="1" customWidth="1"/>
    <col min="13828" max="13828" width="7.140625" style="4" bestFit="1" customWidth="1"/>
    <col min="13829" max="13829" width="7.42578125" style="4" bestFit="1" customWidth="1"/>
    <col min="13830" max="13831" width="6" style="4" bestFit="1" customWidth="1"/>
    <col min="13832" max="13832" width="12.7109375" style="4" customWidth="1"/>
    <col min="13833" max="13833" width="5.42578125" style="4" customWidth="1"/>
    <col min="13834" max="13834" width="26.7109375" style="4" customWidth="1"/>
    <col min="13835" max="13835" width="14.140625" style="4" customWidth="1"/>
    <col min="13836" max="13838" width="12.7109375" style="4" customWidth="1"/>
    <col min="13839" max="13839" width="57.28515625" style="4" bestFit="1" customWidth="1"/>
    <col min="13840" max="13840" width="9.140625" style="4" customWidth="1"/>
    <col min="13841" max="13841" width="11.42578125" style="4" customWidth="1"/>
    <col min="13842" max="13842" width="10.42578125" style="4" bestFit="1" customWidth="1"/>
    <col min="13843" max="14080" width="9.140625" style="4"/>
    <col min="14081" max="14081" width="23.7109375" style="4" customWidth="1"/>
    <col min="14082" max="14082" width="11" style="4" bestFit="1" customWidth="1"/>
    <col min="14083" max="14083" width="6.7109375" style="4" bestFit="1" customWidth="1"/>
    <col min="14084" max="14084" width="7.140625" style="4" bestFit="1" customWidth="1"/>
    <col min="14085" max="14085" width="7.42578125" style="4" bestFit="1" customWidth="1"/>
    <col min="14086" max="14087" width="6" style="4" bestFit="1" customWidth="1"/>
    <col min="14088" max="14088" width="12.7109375" style="4" customWidth="1"/>
    <col min="14089" max="14089" width="5.42578125" style="4" customWidth="1"/>
    <col min="14090" max="14090" width="26.7109375" style="4" customWidth="1"/>
    <col min="14091" max="14091" width="14.140625" style="4" customWidth="1"/>
    <col min="14092" max="14094" width="12.7109375" style="4" customWidth="1"/>
    <col min="14095" max="14095" width="57.28515625" style="4" bestFit="1" customWidth="1"/>
    <col min="14096" max="14096" width="9.140625" style="4" customWidth="1"/>
    <col min="14097" max="14097" width="11.42578125" style="4" customWidth="1"/>
    <col min="14098" max="14098" width="10.42578125" style="4" bestFit="1" customWidth="1"/>
    <col min="14099" max="14336" width="9.140625" style="4"/>
    <col min="14337" max="14337" width="23.7109375" style="4" customWidth="1"/>
    <col min="14338" max="14338" width="11" style="4" bestFit="1" customWidth="1"/>
    <col min="14339" max="14339" width="6.7109375" style="4" bestFit="1" customWidth="1"/>
    <col min="14340" max="14340" width="7.140625" style="4" bestFit="1" customWidth="1"/>
    <col min="14341" max="14341" width="7.42578125" style="4" bestFit="1" customWidth="1"/>
    <col min="14342" max="14343" width="6" style="4" bestFit="1" customWidth="1"/>
    <col min="14344" max="14344" width="12.7109375" style="4" customWidth="1"/>
    <col min="14345" max="14345" width="5.42578125" style="4" customWidth="1"/>
    <col min="14346" max="14346" width="26.7109375" style="4" customWidth="1"/>
    <col min="14347" max="14347" width="14.140625" style="4" customWidth="1"/>
    <col min="14348" max="14350" width="12.7109375" style="4" customWidth="1"/>
    <col min="14351" max="14351" width="57.28515625" style="4" bestFit="1" customWidth="1"/>
    <col min="14352" max="14352" width="9.140625" style="4" customWidth="1"/>
    <col min="14353" max="14353" width="11.42578125" style="4" customWidth="1"/>
    <col min="14354" max="14354" width="10.42578125" style="4" bestFit="1" customWidth="1"/>
    <col min="14355" max="14592" width="9.140625" style="4"/>
    <col min="14593" max="14593" width="23.7109375" style="4" customWidth="1"/>
    <col min="14594" max="14594" width="11" style="4" bestFit="1" customWidth="1"/>
    <col min="14595" max="14595" width="6.7109375" style="4" bestFit="1" customWidth="1"/>
    <col min="14596" max="14596" width="7.140625" style="4" bestFit="1" customWidth="1"/>
    <col min="14597" max="14597" width="7.42578125" style="4" bestFit="1" customWidth="1"/>
    <col min="14598" max="14599" width="6" style="4" bestFit="1" customWidth="1"/>
    <col min="14600" max="14600" width="12.7109375" style="4" customWidth="1"/>
    <col min="14601" max="14601" width="5.42578125" style="4" customWidth="1"/>
    <col min="14602" max="14602" width="26.7109375" style="4" customWidth="1"/>
    <col min="14603" max="14603" width="14.140625" style="4" customWidth="1"/>
    <col min="14604" max="14606" width="12.7109375" style="4" customWidth="1"/>
    <col min="14607" max="14607" width="57.28515625" style="4" bestFit="1" customWidth="1"/>
    <col min="14608" max="14608" width="9.140625" style="4" customWidth="1"/>
    <col min="14609" max="14609" width="11.42578125" style="4" customWidth="1"/>
    <col min="14610" max="14610" width="10.42578125" style="4" bestFit="1" customWidth="1"/>
    <col min="14611" max="14848" width="9.140625" style="4"/>
    <col min="14849" max="14849" width="23.7109375" style="4" customWidth="1"/>
    <col min="14850" max="14850" width="11" style="4" bestFit="1" customWidth="1"/>
    <col min="14851" max="14851" width="6.7109375" style="4" bestFit="1" customWidth="1"/>
    <col min="14852" max="14852" width="7.140625" style="4" bestFit="1" customWidth="1"/>
    <col min="14853" max="14853" width="7.42578125" style="4" bestFit="1" customWidth="1"/>
    <col min="14854" max="14855" width="6" style="4" bestFit="1" customWidth="1"/>
    <col min="14856" max="14856" width="12.7109375" style="4" customWidth="1"/>
    <col min="14857" max="14857" width="5.42578125" style="4" customWidth="1"/>
    <col min="14858" max="14858" width="26.7109375" style="4" customWidth="1"/>
    <col min="14859" max="14859" width="14.140625" style="4" customWidth="1"/>
    <col min="14860" max="14862" width="12.7109375" style="4" customWidth="1"/>
    <col min="14863" max="14863" width="57.28515625" style="4" bestFit="1" customWidth="1"/>
    <col min="14864" max="14864" width="9.140625" style="4" customWidth="1"/>
    <col min="14865" max="14865" width="11.42578125" style="4" customWidth="1"/>
    <col min="14866" max="14866" width="10.42578125" style="4" bestFit="1" customWidth="1"/>
    <col min="14867" max="15104" width="9.140625" style="4"/>
    <col min="15105" max="15105" width="23.7109375" style="4" customWidth="1"/>
    <col min="15106" max="15106" width="11" style="4" bestFit="1" customWidth="1"/>
    <col min="15107" max="15107" width="6.7109375" style="4" bestFit="1" customWidth="1"/>
    <col min="15108" max="15108" width="7.140625" style="4" bestFit="1" customWidth="1"/>
    <col min="15109" max="15109" width="7.42578125" style="4" bestFit="1" customWidth="1"/>
    <col min="15110" max="15111" width="6" style="4" bestFit="1" customWidth="1"/>
    <col min="15112" max="15112" width="12.7109375" style="4" customWidth="1"/>
    <col min="15113" max="15113" width="5.42578125" style="4" customWidth="1"/>
    <col min="15114" max="15114" width="26.7109375" style="4" customWidth="1"/>
    <col min="15115" max="15115" width="14.140625" style="4" customWidth="1"/>
    <col min="15116" max="15118" width="12.7109375" style="4" customWidth="1"/>
    <col min="15119" max="15119" width="57.28515625" style="4" bestFit="1" customWidth="1"/>
    <col min="15120" max="15120" width="9.140625" style="4" customWidth="1"/>
    <col min="15121" max="15121" width="11.42578125" style="4" customWidth="1"/>
    <col min="15122" max="15122" width="10.42578125" style="4" bestFit="1" customWidth="1"/>
    <col min="15123" max="15360" width="9.140625" style="4"/>
    <col min="15361" max="15361" width="23.7109375" style="4" customWidth="1"/>
    <col min="15362" max="15362" width="11" style="4" bestFit="1" customWidth="1"/>
    <col min="15363" max="15363" width="6.7109375" style="4" bestFit="1" customWidth="1"/>
    <col min="15364" max="15364" width="7.140625" style="4" bestFit="1" customWidth="1"/>
    <col min="15365" max="15365" width="7.42578125" style="4" bestFit="1" customWidth="1"/>
    <col min="15366" max="15367" width="6" style="4" bestFit="1" customWidth="1"/>
    <col min="15368" max="15368" width="12.7109375" style="4" customWidth="1"/>
    <col min="15369" max="15369" width="5.42578125" style="4" customWidth="1"/>
    <col min="15370" max="15370" width="26.7109375" style="4" customWidth="1"/>
    <col min="15371" max="15371" width="14.140625" style="4" customWidth="1"/>
    <col min="15372" max="15374" width="12.7109375" style="4" customWidth="1"/>
    <col min="15375" max="15375" width="57.28515625" style="4" bestFit="1" customWidth="1"/>
    <col min="15376" max="15376" width="9.140625" style="4" customWidth="1"/>
    <col min="15377" max="15377" width="11.42578125" style="4" customWidth="1"/>
    <col min="15378" max="15378" width="10.42578125" style="4" bestFit="1" customWidth="1"/>
    <col min="15379" max="15616" width="9.140625" style="4"/>
    <col min="15617" max="15617" width="23.7109375" style="4" customWidth="1"/>
    <col min="15618" max="15618" width="11" style="4" bestFit="1" customWidth="1"/>
    <col min="15619" max="15619" width="6.7109375" style="4" bestFit="1" customWidth="1"/>
    <col min="15620" max="15620" width="7.140625" style="4" bestFit="1" customWidth="1"/>
    <col min="15621" max="15621" width="7.42578125" style="4" bestFit="1" customWidth="1"/>
    <col min="15622" max="15623" width="6" style="4" bestFit="1" customWidth="1"/>
    <col min="15624" max="15624" width="12.7109375" style="4" customWidth="1"/>
    <col min="15625" max="15625" width="5.42578125" style="4" customWidth="1"/>
    <col min="15626" max="15626" width="26.7109375" style="4" customWidth="1"/>
    <col min="15627" max="15627" width="14.140625" style="4" customWidth="1"/>
    <col min="15628" max="15630" width="12.7109375" style="4" customWidth="1"/>
    <col min="15631" max="15631" width="57.28515625" style="4" bestFit="1" customWidth="1"/>
    <col min="15632" max="15632" width="9.140625" style="4" customWidth="1"/>
    <col min="15633" max="15633" width="11.42578125" style="4" customWidth="1"/>
    <col min="15634" max="15634" width="10.42578125" style="4" bestFit="1" customWidth="1"/>
    <col min="15635" max="15872" width="9.140625" style="4"/>
    <col min="15873" max="15873" width="23.7109375" style="4" customWidth="1"/>
    <col min="15874" max="15874" width="11" style="4" bestFit="1" customWidth="1"/>
    <col min="15875" max="15875" width="6.7109375" style="4" bestFit="1" customWidth="1"/>
    <col min="15876" max="15876" width="7.140625" style="4" bestFit="1" customWidth="1"/>
    <col min="15877" max="15877" width="7.42578125" style="4" bestFit="1" customWidth="1"/>
    <col min="15878" max="15879" width="6" style="4" bestFit="1" customWidth="1"/>
    <col min="15880" max="15880" width="12.7109375" style="4" customWidth="1"/>
    <col min="15881" max="15881" width="5.42578125" style="4" customWidth="1"/>
    <col min="15882" max="15882" width="26.7109375" style="4" customWidth="1"/>
    <col min="15883" max="15883" width="14.140625" style="4" customWidth="1"/>
    <col min="15884" max="15886" width="12.7109375" style="4" customWidth="1"/>
    <col min="15887" max="15887" width="57.28515625" style="4" bestFit="1" customWidth="1"/>
    <col min="15888" max="15888" width="9.140625" style="4" customWidth="1"/>
    <col min="15889" max="15889" width="11.42578125" style="4" customWidth="1"/>
    <col min="15890" max="15890" width="10.42578125" style="4" bestFit="1" customWidth="1"/>
    <col min="15891" max="16128" width="9.140625" style="4"/>
    <col min="16129" max="16129" width="23.7109375" style="4" customWidth="1"/>
    <col min="16130" max="16130" width="11" style="4" bestFit="1" customWidth="1"/>
    <col min="16131" max="16131" width="6.7109375" style="4" bestFit="1" customWidth="1"/>
    <col min="16132" max="16132" width="7.140625" style="4" bestFit="1" customWidth="1"/>
    <col min="16133" max="16133" width="7.42578125" style="4" bestFit="1" customWidth="1"/>
    <col min="16134" max="16135" width="6" style="4" bestFit="1" customWidth="1"/>
    <col min="16136" max="16136" width="12.7109375" style="4" customWidth="1"/>
    <col min="16137" max="16137" width="5.42578125" style="4" customWidth="1"/>
    <col min="16138" max="16138" width="26.7109375" style="4" customWidth="1"/>
    <col min="16139" max="16139" width="14.140625" style="4" customWidth="1"/>
    <col min="16140" max="16142" width="12.7109375" style="4" customWidth="1"/>
    <col min="16143" max="16143" width="57.28515625" style="4" bestFit="1" customWidth="1"/>
    <col min="16144" max="16144" width="9.140625" style="4" customWidth="1"/>
    <col min="16145" max="16145" width="11.42578125" style="4" customWidth="1"/>
    <col min="16146" max="16146" width="10.42578125" style="4" bestFit="1" customWidth="1"/>
    <col min="16147" max="16384" width="9.140625" style="4"/>
  </cols>
  <sheetData>
    <row r="1" spans="1:17" s="2" customFormat="1" ht="6.75" customHeight="1" thickBot="1" x14ac:dyDescent="0.3">
      <c r="A1" s="1"/>
      <c r="B1" s="1"/>
      <c r="C1" s="1"/>
    </row>
    <row r="2" spans="1:17" s="2" customFormat="1" ht="19.899999999999999" customHeight="1" x14ac:dyDescent="0.25">
      <c r="A2" s="3" t="s">
        <v>60</v>
      </c>
      <c r="B2" s="7"/>
      <c r="D2" s="89" t="s">
        <v>56</v>
      </c>
      <c r="E2" s="89"/>
      <c r="F2" s="89"/>
      <c r="G2" s="89"/>
      <c r="H2" s="89"/>
      <c r="I2" s="4"/>
      <c r="J2" s="90" t="s">
        <v>0</v>
      </c>
      <c r="K2" s="91"/>
      <c r="L2" s="91"/>
      <c r="M2" s="92"/>
      <c r="N2" s="5">
        <f>+B22</f>
        <v>0</v>
      </c>
      <c r="O2" s="6"/>
    </row>
    <row r="3" spans="1:17" s="2" customFormat="1" ht="19.899999999999999" customHeight="1" x14ac:dyDescent="0.25">
      <c r="A3" s="3" t="s">
        <v>59</v>
      </c>
      <c r="B3" s="7"/>
      <c r="D3" s="89"/>
      <c r="E3" s="89"/>
      <c r="F3" s="89"/>
      <c r="G3" s="89"/>
      <c r="H3" s="89"/>
      <c r="I3" s="4"/>
      <c r="J3" s="93" t="s">
        <v>1</v>
      </c>
      <c r="K3" s="94"/>
      <c r="L3" s="94"/>
      <c r="M3" s="95"/>
      <c r="N3" s="8">
        <f>H36</f>
        <v>0</v>
      </c>
      <c r="O3" s="9"/>
      <c r="P3" s="10"/>
      <c r="Q3" s="9"/>
    </row>
    <row r="4" spans="1:17" s="2" customFormat="1" ht="19.899999999999999" customHeight="1" x14ac:dyDescent="0.25">
      <c r="A4" s="3" t="s">
        <v>63</v>
      </c>
      <c r="B4" s="7"/>
      <c r="D4" s="89"/>
      <c r="E4" s="89"/>
      <c r="F4" s="89"/>
      <c r="G4" s="89"/>
      <c r="H4" s="89"/>
      <c r="I4" s="4"/>
      <c r="J4" s="93" t="s">
        <v>2</v>
      </c>
      <c r="K4" s="94"/>
      <c r="L4" s="94"/>
      <c r="M4" s="95"/>
      <c r="N4" s="8">
        <f>N17+N27+N36</f>
        <v>0</v>
      </c>
      <c r="O4" s="11"/>
      <c r="Q4" s="9"/>
    </row>
    <row r="5" spans="1:17" s="2" customFormat="1" ht="19.899999999999999" customHeight="1" thickBot="1" x14ac:dyDescent="0.3">
      <c r="A5" s="3" t="s">
        <v>74</v>
      </c>
      <c r="B5" s="7">
        <v>2000</v>
      </c>
      <c r="D5" s="84" t="s">
        <v>75</v>
      </c>
      <c r="E5" s="4"/>
      <c r="F5" s="4"/>
      <c r="G5" s="4"/>
      <c r="H5" s="4"/>
      <c r="I5" s="4"/>
      <c r="J5" s="96" t="s">
        <v>3</v>
      </c>
      <c r="K5" s="97"/>
      <c r="L5" s="97"/>
      <c r="M5" s="98"/>
      <c r="N5" s="12">
        <f>0.25*(N2+N4)</f>
        <v>0</v>
      </c>
    </row>
    <row r="6" spans="1:17" s="2" customFormat="1" ht="19.899999999999999" customHeight="1" thickBot="1" x14ac:dyDescent="0.3">
      <c r="A6" s="3" t="s">
        <v>77</v>
      </c>
      <c r="B6" s="83">
        <f>+((46512/1500)*1150)/12</f>
        <v>2971.6</v>
      </c>
      <c r="D6" s="84" t="s">
        <v>76</v>
      </c>
      <c r="E6" s="4"/>
      <c r="F6" s="4"/>
      <c r="G6" s="4"/>
      <c r="H6" s="4"/>
      <c r="I6" s="4"/>
      <c r="J6" s="13" t="s">
        <v>4</v>
      </c>
      <c r="K6" s="14"/>
      <c r="L6" s="14"/>
      <c r="M6" s="15"/>
      <c r="N6" s="16">
        <f>SUM(N2:N5)</f>
        <v>0</v>
      </c>
    </row>
    <row r="7" spans="1:17" s="2" customFormat="1" ht="19.899999999999999" customHeight="1" thickBot="1" x14ac:dyDescent="0.3">
      <c r="A7" s="3" t="s">
        <v>5</v>
      </c>
      <c r="B7" s="85">
        <v>800</v>
      </c>
      <c r="D7" s="4"/>
      <c r="E7" s="4"/>
      <c r="F7" s="4"/>
      <c r="G7" s="4"/>
      <c r="H7" s="4"/>
      <c r="I7" s="4"/>
      <c r="J7" s="17" t="s">
        <v>6</v>
      </c>
      <c r="K7" s="18"/>
      <c r="L7" s="18"/>
      <c r="M7" s="19"/>
      <c r="N7" s="16">
        <f>N6*'[1]budget-overview'!P3</f>
        <v>0</v>
      </c>
    </row>
    <row r="8" spans="1:17" s="2" customFormat="1" ht="15.75" customHeight="1" thickBot="1" x14ac:dyDescent="0.3">
      <c r="A8" s="20"/>
      <c r="B8" s="20"/>
      <c r="C8" s="21"/>
      <c r="D8" s="22"/>
      <c r="E8" s="22"/>
      <c r="F8" s="22"/>
      <c r="G8" s="22"/>
      <c r="H8" s="22"/>
      <c r="I8" s="23"/>
      <c r="J8" s="21"/>
      <c r="K8" s="21"/>
      <c r="L8" s="21"/>
      <c r="M8" s="21"/>
      <c r="N8" s="21"/>
    </row>
    <row r="9" spans="1:17" s="2" customFormat="1" ht="15.75" customHeight="1" x14ac:dyDescent="0.25">
      <c r="A9" s="86" t="s">
        <v>0</v>
      </c>
      <c r="B9" s="87"/>
      <c r="C9" s="87"/>
      <c r="D9" s="87"/>
      <c r="E9" s="87"/>
      <c r="F9" s="87"/>
      <c r="G9" s="87"/>
      <c r="H9" s="88"/>
      <c r="I9" s="24"/>
      <c r="J9" s="87" t="s">
        <v>81</v>
      </c>
      <c r="K9" s="87"/>
      <c r="L9" s="87"/>
      <c r="M9" s="87"/>
      <c r="N9" s="88"/>
    </row>
    <row r="10" spans="1:17" s="2" customFormat="1" ht="15.75" customHeight="1" x14ac:dyDescent="0.25">
      <c r="A10" s="25"/>
      <c r="B10" s="26" t="s">
        <v>8</v>
      </c>
      <c r="C10" s="27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8" t="s">
        <v>14</v>
      </c>
      <c r="I10" s="24"/>
      <c r="J10" s="99" t="s">
        <v>15</v>
      </c>
      <c r="K10" s="100"/>
      <c r="L10" s="3" t="s">
        <v>16</v>
      </c>
      <c r="M10" s="3" t="s">
        <v>17</v>
      </c>
      <c r="N10" s="29" t="s">
        <v>8</v>
      </c>
    </row>
    <row r="11" spans="1:17" s="2" customFormat="1" ht="15.75" customHeight="1" x14ac:dyDescent="0.25">
      <c r="A11" s="25" t="s">
        <v>18</v>
      </c>
      <c r="B11" s="30">
        <f>C11*$B$2+D11*$B$3+E11*$B$4+F11*$B$5+G11*$B$6</f>
        <v>0</v>
      </c>
      <c r="C11" s="31"/>
      <c r="D11" s="31"/>
      <c r="E11" s="31"/>
      <c r="F11" s="31"/>
      <c r="G11" s="31"/>
      <c r="H11" s="29">
        <f>SUM(C11:G11)</f>
        <v>0</v>
      </c>
      <c r="I11" s="24"/>
      <c r="J11" s="101" t="s">
        <v>80</v>
      </c>
      <c r="K11" s="102"/>
      <c r="L11" s="31"/>
      <c r="M11" s="31"/>
      <c r="N11" s="32">
        <f>+L11*M11*$B$7</f>
        <v>0</v>
      </c>
    </row>
    <row r="12" spans="1:17" s="2" customFormat="1" ht="15.75" customHeight="1" x14ac:dyDescent="0.25">
      <c r="A12" s="25" t="s">
        <v>19</v>
      </c>
      <c r="B12" s="30">
        <f t="shared" ref="B12:B21" si="0">C12*$B$2+D12*$B$3+E12*$B$4+F12*$B$5+G12*$B$6</f>
        <v>0</v>
      </c>
      <c r="C12" s="31"/>
      <c r="D12" s="31"/>
      <c r="E12" s="31"/>
      <c r="F12" s="31"/>
      <c r="G12" s="31"/>
      <c r="H12" s="29">
        <f>SUM(C12:G12)</f>
        <v>0</v>
      </c>
      <c r="I12" s="33"/>
      <c r="J12" s="101" t="s">
        <v>78</v>
      </c>
      <c r="K12" s="102"/>
      <c r="L12" s="31"/>
      <c r="M12" s="31"/>
      <c r="N12" s="32">
        <f>+L12*M12*$B$7</f>
        <v>0</v>
      </c>
    </row>
    <row r="13" spans="1:17" s="2" customFormat="1" ht="15.75" customHeight="1" x14ac:dyDescent="0.25">
      <c r="A13" s="25" t="s">
        <v>20</v>
      </c>
      <c r="B13" s="30">
        <f t="shared" si="0"/>
        <v>0</v>
      </c>
      <c r="C13" s="31"/>
      <c r="D13" s="31"/>
      <c r="E13" s="31"/>
      <c r="F13" s="31"/>
      <c r="G13" s="31"/>
      <c r="H13" s="29">
        <f t="shared" ref="H13:H21" si="1">SUM(C13:G13)</f>
        <v>0</v>
      </c>
      <c r="I13" s="33"/>
      <c r="J13" s="101" t="s">
        <v>79</v>
      </c>
      <c r="K13" s="102"/>
      <c r="L13" s="31"/>
      <c r="M13" s="31"/>
      <c r="N13" s="32">
        <f>+L13*M13*$B$7</f>
        <v>0</v>
      </c>
    </row>
    <row r="14" spans="1:17" s="2" customFormat="1" ht="15.75" customHeight="1" x14ac:dyDescent="0.25">
      <c r="A14" s="25" t="s">
        <v>21</v>
      </c>
      <c r="B14" s="30">
        <f t="shared" si="0"/>
        <v>0</v>
      </c>
      <c r="C14" s="31"/>
      <c r="D14" s="31"/>
      <c r="E14" s="31"/>
      <c r="F14" s="31"/>
      <c r="G14" s="31"/>
      <c r="H14" s="29">
        <f t="shared" si="1"/>
        <v>0</v>
      </c>
      <c r="I14" s="24"/>
      <c r="J14" s="103"/>
      <c r="K14" s="104"/>
      <c r="L14" s="31"/>
      <c r="M14" s="31"/>
      <c r="N14" s="32">
        <f t="shared" ref="N14:N16" si="2">L14*M14*$B$7</f>
        <v>0</v>
      </c>
    </row>
    <row r="15" spans="1:17" s="2" customFormat="1" ht="15.75" customHeight="1" x14ac:dyDescent="0.25">
      <c r="A15" s="25" t="s">
        <v>22</v>
      </c>
      <c r="B15" s="30">
        <f t="shared" si="0"/>
        <v>0</v>
      </c>
      <c r="C15" s="31"/>
      <c r="D15" s="31"/>
      <c r="E15" s="31"/>
      <c r="F15" s="31"/>
      <c r="G15" s="31"/>
      <c r="H15" s="29">
        <f t="shared" si="1"/>
        <v>0</v>
      </c>
      <c r="I15" s="34"/>
      <c r="J15" s="103"/>
      <c r="K15" s="104"/>
      <c r="L15" s="31"/>
      <c r="M15" s="31"/>
      <c r="N15" s="32">
        <f t="shared" si="2"/>
        <v>0</v>
      </c>
    </row>
    <row r="16" spans="1:17" s="2" customFormat="1" ht="15.75" customHeight="1" x14ac:dyDescent="0.25">
      <c r="A16" s="25" t="s">
        <v>23</v>
      </c>
      <c r="B16" s="30">
        <f t="shared" si="0"/>
        <v>0</v>
      </c>
      <c r="C16" s="31"/>
      <c r="D16" s="31"/>
      <c r="E16" s="31"/>
      <c r="F16" s="31"/>
      <c r="G16" s="31"/>
      <c r="H16" s="29">
        <f t="shared" si="1"/>
        <v>0</v>
      </c>
      <c r="I16" s="34"/>
      <c r="J16" s="103"/>
      <c r="K16" s="104"/>
      <c r="L16" s="31"/>
      <c r="M16" s="31"/>
      <c r="N16" s="32">
        <f t="shared" si="2"/>
        <v>0</v>
      </c>
    </row>
    <row r="17" spans="1:14" s="2" customFormat="1" ht="15.75" customHeight="1" thickBot="1" x14ac:dyDescent="0.3">
      <c r="A17" s="25" t="s">
        <v>24</v>
      </c>
      <c r="B17" s="30">
        <f t="shared" si="0"/>
        <v>0</v>
      </c>
      <c r="C17" s="31"/>
      <c r="D17" s="31"/>
      <c r="E17" s="31"/>
      <c r="F17" s="31"/>
      <c r="G17" s="31"/>
      <c r="H17" s="29">
        <f t="shared" si="1"/>
        <v>0</v>
      </c>
      <c r="I17" s="34"/>
      <c r="J17" s="35" t="s">
        <v>25</v>
      </c>
      <c r="K17" s="36"/>
      <c r="L17" s="36"/>
      <c r="M17" s="37"/>
      <c r="N17" s="38">
        <f>SUM(N11:N16)</f>
        <v>0</v>
      </c>
    </row>
    <row r="18" spans="1:14" s="2" customFormat="1" ht="15.75" customHeight="1" thickBot="1" x14ac:dyDescent="0.3">
      <c r="A18" s="25" t="s">
        <v>26</v>
      </c>
      <c r="B18" s="30">
        <f t="shared" si="0"/>
        <v>0</v>
      </c>
      <c r="C18" s="31"/>
      <c r="D18" s="31"/>
      <c r="E18" s="31"/>
      <c r="F18" s="31"/>
      <c r="G18" s="31"/>
      <c r="H18" s="29">
        <f t="shared" si="1"/>
        <v>0</v>
      </c>
      <c r="I18" s="4"/>
      <c r="J18" s="39"/>
      <c r="K18" s="39"/>
      <c r="L18" s="39"/>
      <c r="M18" s="39"/>
      <c r="N18" s="39"/>
    </row>
    <row r="19" spans="1:14" s="2" customFormat="1" ht="15.75" customHeight="1" thickBot="1" x14ac:dyDescent="0.3">
      <c r="A19" s="25" t="s">
        <v>27</v>
      </c>
      <c r="B19" s="30">
        <f t="shared" si="0"/>
        <v>0</v>
      </c>
      <c r="C19" s="31"/>
      <c r="D19" s="31"/>
      <c r="E19" s="31"/>
      <c r="F19" s="31"/>
      <c r="G19" s="31"/>
      <c r="H19" s="29">
        <f t="shared" si="1"/>
        <v>0</v>
      </c>
      <c r="I19" s="34"/>
      <c r="J19" s="105" t="s">
        <v>28</v>
      </c>
      <c r="K19" s="105"/>
      <c r="L19" s="105"/>
      <c r="M19" s="105"/>
      <c r="N19" s="106"/>
    </row>
    <row r="20" spans="1:14" s="2" customFormat="1" ht="15.75" customHeight="1" thickBot="1" x14ac:dyDescent="0.3">
      <c r="A20" s="25" t="s">
        <v>29</v>
      </c>
      <c r="B20" s="30">
        <f t="shared" si="0"/>
        <v>0</v>
      </c>
      <c r="C20" s="31"/>
      <c r="D20" s="31"/>
      <c r="E20" s="31"/>
      <c r="F20" s="31"/>
      <c r="G20" s="31"/>
      <c r="H20" s="29">
        <f t="shared" si="1"/>
        <v>0</v>
      </c>
      <c r="I20" s="34"/>
      <c r="J20" s="107" t="s">
        <v>30</v>
      </c>
      <c r="K20" s="107"/>
      <c r="L20" s="107"/>
      <c r="M20" s="108"/>
      <c r="N20" s="40" t="s">
        <v>31</v>
      </c>
    </row>
    <row r="21" spans="1:14" s="2" customFormat="1" ht="15.75" customHeight="1" x14ac:dyDescent="0.25">
      <c r="A21" s="25" t="s">
        <v>32</v>
      </c>
      <c r="B21" s="30">
        <f t="shared" si="0"/>
        <v>0</v>
      </c>
      <c r="C21" s="31"/>
      <c r="D21" s="31"/>
      <c r="E21" s="31"/>
      <c r="F21" s="31"/>
      <c r="G21" s="31"/>
      <c r="H21" s="29">
        <f t="shared" si="1"/>
        <v>0</v>
      </c>
      <c r="I21" s="34"/>
      <c r="J21" s="109"/>
      <c r="K21" s="110"/>
      <c r="L21" s="110"/>
      <c r="M21" s="111"/>
      <c r="N21" s="41"/>
    </row>
    <row r="22" spans="1:14" s="2" customFormat="1" ht="15.75" customHeight="1" thickBot="1" x14ac:dyDescent="0.3">
      <c r="A22" s="43" t="s">
        <v>33</v>
      </c>
      <c r="B22" s="44">
        <f t="shared" ref="B22:G22" si="3">SUM(B11:B21)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6">
        <f>SUM(C22:G22)</f>
        <v>0</v>
      </c>
      <c r="I22" s="34"/>
      <c r="J22" s="113"/>
      <c r="K22" s="103"/>
      <c r="L22" s="103"/>
      <c r="M22" s="104"/>
      <c r="N22" s="42"/>
    </row>
    <row r="23" spans="1:14" s="2" customFormat="1" ht="15.75" customHeight="1" thickBot="1" x14ac:dyDescent="0.3">
      <c r="A23" s="47"/>
      <c r="B23" s="47"/>
      <c r="C23" s="39"/>
      <c r="D23" s="48"/>
      <c r="E23" s="48"/>
      <c r="F23" s="48"/>
      <c r="G23" s="48"/>
      <c r="H23" s="48"/>
      <c r="I23" s="33"/>
      <c r="J23" s="113"/>
      <c r="K23" s="103"/>
      <c r="L23" s="103"/>
      <c r="M23" s="104"/>
      <c r="N23" s="42"/>
    </row>
    <row r="24" spans="1:14" s="2" customFormat="1" ht="15.75" customHeight="1" thickBot="1" x14ac:dyDescent="0.3">
      <c r="A24" s="114" t="s">
        <v>1</v>
      </c>
      <c r="B24" s="105"/>
      <c r="C24" s="105"/>
      <c r="D24" s="105"/>
      <c r="E24" s="105"/>
      <c r="F24" s="105"/>
      <c r="G24" s="105"/>
      <c r="H24" s="106"/>
      <c r="I24" s="33"/>
      <c r="J24" s="113"/>
      <c r="K24" s="103"/>
      <c r="L24" s="103"/>
      <c r="M24" s="104"/>
      <c r="N24" s="42"/>
    </row>
    <row r="25" spans="1:14" s="2" customFormat="1" ht="15.75" customHeight="1" thickBot="1" x14ac:dyDescent="0.3">
      <c r="A25" s="115" t="s">
        <v>30</v>
      </c>
      <c r="B25" s="116"/>
      <c r="C25" s="116"/>
      <c r="D25" s="116"/>
      <c r="E25" s="116"/>
      <c r="F25" s="116"/>
      <c r="G25" s="116"/>
      <c r="H25" s="40" t="s">
        <v>31</v>
      </c>
      <c r="I25" s="33"/>
      <c r="J25" s="113"/>
      <c r="K25" s="103"/>
      <c r="L25" s="103"/>
      <c r="M25" s="104"/>
      <c r="N25" s="42"/>
    </row>
    <row r="26" spans="1:14" s="2" customFormat="1" ht="15.75" customHeight="1" x14ac:dyDescent="0.25">
      <c r="A26" s="117"/>
      <c r="B26" s="117"/>
      <c r="C26" s="117"/>
      <c r="D26" s="117"/>
      <c r="E26" s="117"/>
      <c r="F26" s="117"/>
      <c r="G26" s="117"/>
      <c r="H26" s="41"/>
      <c r="I26" s="33"/>
      <c r="J26" s="113"/>
      <c r="K26" s="103"/>
      <c r="L26" s="103"/>
      <c r="M26" s="104"/>
      <c r="N26" s="42"/>
    </row>
    <row r="27" spans="1:14" s="2" customFormat="1" ht="15.75" customHeight="1" thickBot="1" x14ac:dyDescent="0.3">
      <c r="A27" s="117"/>
      <c r="B27" s="117"/>
      <c r="C27" s="117"/>
      <c r="D27" s="117"/>
      <c r="E27" s="117"/>
      <c r="F27" s="117"/>
      <c r="G27" s="117"/>
      <c r="H27" s="41"/>
      <c r="I27" s="33"/>
      <c r="J27" s="49" t="s">
        <v>37</v>
      </c>
      <c r="K27" s="37"/>
      <c r="L27" s="37"/>
      <c r="M27" s="37"/>
      <c r="N27" s="38">
        <f>SUM(N21:N26)</f>
        <v>0</v>
      </c>
    </row>
    <row r="28" spans="1:14" s="2" customFormat="1" ht="15.75" customHeight="1" thickBot="1" x14ac:dyDescent="0.3">
      <c r="A28" s="112"/>
      <c r="B28" s="112"/>
      <c r="C28" s="112"/>
      <c r="D28" s="112"/>
      <c r="E28" s="112"/>
      <c r="F28" s="112"/>
      <c r="G28" s="112"/>
      <c r="H28" s="41"/>
      <c r="J28" s="39"/>
      <c r="K28" s="39"/>
      <c r="L28" s="39"/>
      <c r="M28" s="39"/>
      <c r="N28" s="39"/>
    </row>
    <row r="29" spans="1:14" s="2" customFormat="1" ht="15.75" customHeight="1" thickBot="1" x14ac:dyDescent="0.3">
      <c r="A29" s="112"/>
      <c r="B29" s="112"/>
      <c r="C29" s="112"/>
      <c r="D29" s="112"/>
      <c r="E29" s="112"/>
      <c r="F29" s="112"/>
      <c r="G29" s="112"/>
      <c r="H29" s="41"/>
      <c r="I29" s="33"/>
      <c r="J29" s="118" t="s">
        <v>34</v>
      </c>
      <c r="K29" s="118"/>
      <c r="L29" s="118"/>
      <c r="M29" s="118"/>
      <c r="N29" s="119"/>
    </row>
    <row r="30" spans="1:14" s="2" customFormat="1" ht="15.75" customHeight="1" thickBot="1" x14ac:dyDescent="0.3">
      <c r="A30" s="112"/>
      <c r="B30" s="112"/>
      <c r="C30" s="112"/>
      <c r="D30" s="112"/>
      <c r="E30" s="112"/>
      <c r="F30" s="112"/>
      <c r="G30" s="112"/>
      <c r="H30" s="41"/>
      <c r="I30" s="33"/>
      <c r="J30" s="107" t="s">
        <v>30</v>
      </c>
      <c r="K30" s="107"/>
      <c r="L30" s="107"/>
      <c r="M30" s="108"/>
      <c r="N30" s="40" t="s">
        <v>31</v>
      </c>
    </row>
    <row r="31" spans="1:14" s="2" customFormat="1" ht="15.75" customHeight="1" x14ac:dyDescent="0.25">
      <c r="A31" s="112"/>
      <c r="B31" s="112"/>
      <c r="C31" s="112"/>
      <c r="D31" s="112"/>
      <c r="E31" s="112"/>
      <c r="F31" s="112"/>
      <c r="G31" s="112"/>
      <c r="H31" s="41"/>
      <c r="I31" s="33"/>
      <c r="J31" s="120" t="s">
        <v>57</v>
      </c>
      <c r="K31" s="121"/>
      <c r="L31" s="121"/>
      <c r="M31" s="122"/>
      <c r="N31" s="42"/>
    </row>
    <row r="32" spans="1:14" s="2" customFormat="1" ht="28.5" customHeight="1" x14ac:dyDescent="0.25">
      <c r="A32" s="112"/>
      <c r="B32" s="112"/>
      <c r="C32" s="112"/>
      <c r="D32" s="112"/>
      <c r="E32" s="112"/>
      <c r="F32" s="112"/>
      <c r="G32" s="112"/>
      <c r="H32" s="41"/>
      <c r="I32" s="33"/>
      <c r="J32" s="124" t="s">
        <v>82</v>
      </c>
      <c r="K32" s="125"/>
      <c r="L32" s="125"/>
      <c r="M32" s="126"/>
      <c r="N32" s="42"/>
    </row>
    <row r="33" spans="1:14" s="2" customFormat="1" ht="15.75" customHeight="1" x14ac:dyDescent="0.25">
      <c r="A33" s="112"/>
      <c r="B33" s="112"/>
      <c r="C33" s="112"/>
      <c r="D33" s="112"/>
      <c r="E33" s="112"/>
      <c r="F33" s="112"/>
      <c r="G33" s="112"/>
      <c r="H33" s="41"/>
      <c r="I33" s="33"/>
      <c r="J33" s="113"/>
      <c r="K33" s="103"/>
      <c r="L33" s="103"/>
      <c r="M33" s="104"/>
      <c r="N33" s="42"/>
    </row>
    <row r="34" spans="1:14" s="2" customFormat="1" ht="15.75" customHeight="1" x14ac:dyDescent="0.25">
      <c r="A34" s="123"/>
      <c r="B34" s="103"/>
      <c r="C34" s="103"/>
      <c r="D34" s="103"/>
      <c r="E34" s="103"/>
      <c r="F34" s="103"/>
      <c r="G34" s="104"/>
      <c r="H34" s="41"/>
      <c r="I34" s="33"/>
      <c r="J34" s="113"/>
      <c r="K34" s="103"/>
      <c r="L34" s="103"/>
      <c r="M34" s="104"/>
      <c r="N34" s="42"/>
    </row>
    <row r="35" spans="1:14" s="2" customFormat="1" ht="15.75" customHeight="1" x14ac:dyDescent="0.25">
      <c r="A35" s="123"/>
      <c r="B35" s="103"/>
      <c r="C35" s="103"/>
      <c r="D35" s="103"/>
      <c r="E35" s="103"/>
      <c r="F35" s="103"/>
      <c r="G35" s="104"/>
      <c r="H35" s="41"/>
      <c r="I35" s="33"/>
      <c r="J35" s="113"/>
      <c r="K35" s="103"/>
      <c r="L35" s="103"/>
      <c r="M35" s="104"/>
      <c r="N35" s="42"/>
    </row>
    <row r="36" spans="1:14" s="2" customFormat="1" ht="21.75" customHeight="1" thickBot="1" x14ac:dyDescent="0.3">
      <c r="A36" s="50" t="s">
        <v>35</v>
      </c>
      <c r="B36" s="36"/>
      <c r="C36" s="36"/>
      <c r="D36" s="36"/>
      <c r="E36" s="36"/>
      <c r="F36" s="36"/>
      <c r="G36" s="36"/>
      <c r="H36" s="38">
        <f>SUM(H26:H35)</f>
        <v>0</v>
      </c>
      <c r="I36" s="33"/>
      <c r="J36" s="51" t="s">
        <v>36</v>
      </c>
      <c r="K36" s="37"/>
      <c r="L36" s="37"/>
      <c r="M36" s="37"/>
      <c r="N36" s="38">
        <f>SUM(N30:N35)</f>
        <v>0</v>
      </c>
    </row>
    <row r="37" spans="1:14" s="2" customFormat="1" ht="15.75" customHeight="1" x14ac:dyDescent="0.25">
      <c r="A37" s="4"/>
      <c r="B37" s="4"/>
      <c r="C37" s="4"/>
      <c r="D37" s="52"/>
      <c r="E37" s="52"/>
      <c r="F37" s="4"/>
      <c r="G37" s="4"/>
      <c r="H37" s="4"/>
      <c r="J37" s="4"/>
      <c r="K37" s="4"/>
      <c r="L37" s="4"/>
      <c r="M37" s="4"/>
      <c r="N37" s="4"/>
    </row>
    <row r="38" spans="1:14" s="2" customFormat="1" ht="15.75" customHeight="1" x14ac:dyDescent="0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</row>
    <row r="39" spans="1:14" x14ac:dyDescent="0.25">
      <c r="M39" s="69"/>
    </row>
  </sheetData>
  <mergeCells count="41">
    <mergeCell ref="A35:G35"/>
    <mergeCell ref="J35:M35"/>
    <mergeCell ref="A32:G32"/>
    <mergeCell ref="J32:M32"/>
    <mergeCell ref="A33:G33"/>
    <mergeCell ref="J33:M33"/>
    <mergeCell ref="A34:G34"/>
    <mergeCell ref="J34:M34"/>
    <mergeCell ref="A29:G29"/>
    <mergeCell ref="J29:N29"/>
    <mergeCell ref="A30:G30"/>
    <mergeCell ref="J30:M30"/>
    <mergeCell ref="A31:G31"/>
    <mergeCell ref="J31:M31"/>
    <mergeCell ref="A28:G28"/>
    <mergeCell ref="J22:M22"/>
    <mergeCell ref="J23:M23"/>
    <mergeCell ref="A24:H24"/>
    <mergeCell ref="J24:M24"/>
    <mergeCell ref="A25:G25"/>
    <mergeCell ref="J25:M25"/>
    <mergeCell ref="A26:G26"/>
    <mergeCell ref="J26:M26"/>
    <mergeCell ref="A27:G27"/>
    <mergeCell ref="J15:K15"/>
    <mergeCell ref="J16:K16"/>
    <mergeCell ref="J19:N19"/>
    <mergeCell ref="J20:M20"/>
    <mergeCell ref="J21:M21"/>
    <mergeCell ref="J10:K10"/>
    <mergeCell ref="J11:K11"/>
    <mergeCell ref="J12:K12"/>
    <mergeCell ref="J13:K13"/>
    <mergeCell ref="J14:K14"/>
    <mergeCell ref="A9:H9"/>
    <mergeCell ref="J9:N9"/>
    <mergeCell ref="D2:H4"/>
    <mergeCell ref="J2:M2"/>
    <mergeCell ref="J3:M3"/>
    <mergeCell ref="J4:M4"/>
    <mergeCell ref="J5:M5"/>
  </mergeCells>
  <conditionalFormatting sqref="J4:S4">
    <cfRule type="containsText" dxfId="8" priority="1" stopIfTrue="1" operator="containsText" text=" &lt;-- No need for reporting other direct costs (&lt; 15% of personnel costs)">
      <formula>NOT(ISERROR(SEARCH(" &lt;-- No need for reporting other direct costs (&lt; 15% of personnel costs)",J4)))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topLeftCell="A4" workbookViewId="0">
      <selection activeCell="C7" sqref="C7"/>
    </sheetView>
  </sheetViews>
  <sheetFormatPr defaultRowHeight="15" x14ac:dyDescent="0.25"/>
  <cols>
    <col min="1" max="1" width="3.140625" customWidth="1"/>
    <col min="2" max="2" width="22.85546875" customWidth="1"/>
    <col min="3" max="3" width="10.85546875" style="82" customWidth="1"/>
    <col min="4" max="7" width="9.140625" style="82"/>
    <col min="8" max="8" width="12.28515625" style="82" customWidth="1"/>
    <col min="9" max="9" width="15" customWidth="1"/>
  </cols>
  <sheetData>
    <row r="1" spans="1:9" ht="15.75" x14ac:dyDescent="0.25">
      <c r="B1" s="60" t="s">
        <v>51</v>
      </c>
      <c r="C1" s="79" t="s">
        <v>52</v>
      </c>
      <c r="D1" s="79"/>
      <c r="E1" s="79"/>
      <c r="F1" s="79"/>
      <c r="G1" s="79"/>
      <c r="H1" s="79"/>
      <c r="I1" s="61"/>
    </row>
    <row r="3" spans="1:9" s="66" customFormat="1" ht="42.6" customHeight="1" x14ac:dyDescent="0.25">
      <c r="B3" s="68"/>
      <c r="C3" s="80" t="s">
        <v>18</v>
      </c>
      <c r="D3" s="80" t="s">
        <v>19</v>
      </c>
      <c r="E3" s="80" t="s">
        <v>20</v>
      </c>
      <c r="F3" s="80" t="s">
        <v>21</v>
      </c>
      <c r="G3" s="80" t="s">
        <v>22</v>
      </c>
      <c r="H3" s="80" t="s">
        <v>23</v>
      </c>
      <c r="I3" s="63" t="s">
        <v>53</v>
      </c>
    </row>
    <row r="4" spans="1:9" x14ac:dyDescent="0.25">
      <c r="A4" s="70">
        <v>1</v>
      </c>
      <c r="B4" s="62" t="s">
        <v>55</v>
      </c>
      <c r="C4" s="81">
        <f>+'1.budget UNIPA'!H11</f>
        <v>0</v>
      </c>
      <c r="D4" s="81">
        <f>+'1.budget UNIPA'!H12</f>
        <v>0</v>
      </c>
      <c r="E4" s="81">
        <f>+'1.budget UNIPA'!H13</f>
        <v>0</v>
      </c>
      <c r="F4" s="81">
        <f>+'1.budget UNIPA'!H14</f>
        <v>0</v>
      </c>
      <c r="G4" s="81">
        <f>+'1.budget UNIPA'!H15</f>
        <v>0</v>
      </c>
      <c r="H4" s="81">
        <f>+'1.budget UNIPA'!H16</f>
        <v>0</v>
      </c>
      <c r="I4" s="64">
        <f>SUM(C4:H4)</f>
        <v>0</v>
      </c>
    </row>
    <row r="5" spans="1:9" x14ac:dyDescent="0.25">
      <c r="A5" s="70">
        <f>+A4+1</f>
        <v>2</v>
      </c>
      <c r="B5" s="62"/>
      <c r="C5" s="81">
        <f>+'2.budget P2'!H11</f>
        <v>0</v>
      </c>
      <c r="D5" s="81">
        <f>+'2.budget P2'!H12</f>
        <v>0</v>
      </c>
      <c r="E5" s="81">
        <f>+'2.budget P2'!H13</f>
        <v>0</v>
      </c>
      <c r="F5" s="81">
        <f>+'2.budget P2'!H14</f>
        <v>0</v>
      </c>
      <c r="G5" s="81">
        <f>+'2.budget P2'!H15</f>
        <v>0</v>
      </c>
      <c r="H5" s="81">
        <f>+'2.budget P2'!H16</f>
        <v>0</v>
      </c>
      <c r="I5" s="64">
        <f>SUM(C5:H5)</f>
        <v>0</v>
      </c>
    </row>
    <row r="6" spans="1:9" x14ac:dyDescent="0.25">
      <c r="A6" s="70">
        <f t="shared" ref="A6:A12" si="0">+A5+1</f>
        <v>3</v>
      </c>
      <c r="B6" s="62"/>
      <c r="C6" s="81">
        <f>+'3.budget P3'!H11</f>
        <v>0</v>
      </c>
      <c r="D6" s="81">
        <f>+'3.budget P3'!H12</f>
        <v>0</v>
      </c>
      <c r="E6" s="81">
        <f>+'3.budget P3'!H13</f>
        <v>0</v>
      </c>
      <c r="F6" s="81">
        <f>+'3.budget P3'!H14</f>
        <v>0</v>
      </c>
      <c r="G6" s="81">
        <f>+'3.budget P3'!H15</f>
        <v>0</v>
      </c>
      <c r="H6" s="81">
        <f>+'3.budget P3'!H16</f>
        <v>0</v>
      </c>
      <c r="I6" s="64">
        <f t="shared" ref="I6:I13" si="1">SUM(C6:H6)</f>
        <v>0</v>
      </c>
    </row>
    <row r="7" spans="1:9" x14ac:dyDescent="0.25">
      <c r="A7" s="70">
        <f t="shared" si="0"/>
        <v>4</v>
      </c>
      <c r="B7" s="62"/>
      <c r="C7" s="81">
        <f>+'4.budget P4'!H11</f>
        <v>0</v>
      </c>
      <c r="D7" s="81">
        <f>+'4.budget P4'!H12</f>
        <v>0</v>
      </c>
      <c r="E7" s="81">
        <f>+'4.budget P4'!H13</f>
        <v>0</v>
      </c>
      <c r="F7" s="81">
        <f>+'4.budget P4'!H14</f>
        <v>0</v>
      </c>
      <c r="G7" s="81">
        <f>+'4.budget P4'!H15</f>
        <v>0</v>
      </c>
      <c r="H7" s="81">
        <f>+'4.budget P4'!H16</f>
        <v>0</v>
      </c>
      <c r="I7" s="64">
        <f t="shared" si="1"/>
        <v>0</v>
      </c>
    </row>
    <row r="8" spans="1:9" x14ac:dyDescent="0.25">
      <c r="A8" s="70">
        <f t="shared" si="0"/>
        <v>5</v>
      </c>
      <c r="B8" s="62"/>
      <c r="C8" s="81">
        <f>+'5.budget P5'!H11</f>
        <v>0</v>
      </c>
      <c r="D8" s="81">
        <f>+'5.budget P5'!H12</f>
        <v>0</v>
      </c>
      <c r="E8" s="81">
        <f>+'5.budget P5'!H13</f>
        <v>0</v>
      </c>
      <c r="F8" s="81">
        <f>+'5.budget P5'!H14</f>
        <v>0</v>
      </c>
      <c r="G8" s="81">
        <f>+'5.budget P5'!H15</f>
        <v>0</v>
      </c>
      <c r="H8" s="81">
        <f>+'5.budget P5'!H16</f>
        <v>0</v>
      </c>
      <c r="I8" s="64">
        <f>SUM(C8:H8)</f>
        <v>0</v>
      </c>
    </row>
    <row r="9" spans="1:9" x14ac:dyDescent="0.25">
      <c r="A9" s="70">
        <f t="shared" si="0"/>
        <v>6</v>
      </c>
      <c r="B9" s="62"/>
      <c r="C9" s="81">
        <f>+'6.budget P6'!H11</f>
        <v>0</v>
      </c>
      <c r="D9" s="81">
        <f>+'6.budget P6'!H12</f>
        <v>0</v>
      </c>
      <c r="E9" s="81">
        <f>+'6.budget P6'!H13</f>
        <v>0</v>
      </c>
      <c r="F9" s="81">
        <f>+'6.budget P6'!H14</f>
        <v>0</v>
      </c>
      <c r="G9" s="81">
        <f>+'6.budget P6'!H15</f>
        <v>0</v>
      </c>
      <c r="H9" s="81">
        <f>+'6.budget P6'!H16</f>
        <v>0</v>
      </c>
      <c r="I9" s="64">
        <f t="shared" si="1"/>
        <v>0</v>
      </c>
    </row>
    <row r="10" spans="1:9" x14ac:dyDescent="0.25">
      <c r="A10" s="70">
        <f t="shared" si="0"/>
        <v>7</v>
      </c>
      <c r="B10" s="62"/>
      <c r="C10" s="81">
        <f>+'7.budget P7'!H11</f>
        <v>0</v>
      </c>
      <c r="D10" s="81">
        <f>+'7.budget P7'!H12</f>
        <v>0</v>
      </c>
      <c r="E10" s="81">
        <f>+'7.budget P7'!H13</f>
        <v>0</v>
      </c>
      <c r="F10" s="81">
        <f>+'7.budget P7'!H14</f>
        <v>0</v>
      </c>
      <c r="G10" s="81">
        <f>+'7.budget P7'!H15</f>
        <v>0</v>
      </c>
      <c r="H10" s="81">
        <f>+'7.budget P7'!H16</f>
        <v>0</v>
      </c>
      <c r="I10" s="64">
        <f t="shared" si="1"/>
        <v>0</v>
      </c>
    </row>
    <row r="11" spans="1:9" x14ac:dyDescent="0.25">
      <c r="A11" s="70">
        <f t="shared" si="0"/>
        <v>8</v>
      </c>
      <c r="B11" s="62"/>
      <c r="C11" s="81">
        <f>+'8. budget P8'!H11</f>
        <v>0</v>
      </c>
      <c r="D11" s="81">
        <f>+'8. budget P8'!H12</f>
        <v>0</v>
      </c>
      <c r="E11" s="81">
        <f>+'8. budget P8'!H13</f>
        <v>0</v>
      </c>
      <c r="F11" s="81">
        <f>+'8. budget P8'!H14</f>
        <v>0</v>
      </c>
      <c r="G11" s="81">
        <f>+'8. budget P8'!H15</f>
        <v>0</v>
      </c>
      <c r="H11" s="81">
        <f>+'8. budget P8'!H16</f>
        <v>0</v>
      </c>
      <c r="I11" s="64">
        <f t="shared" si="1"/>
        <v>0</v>
      </c>
    </row>
    <row r="12" spans="1:9" x14ac:dyDescent="0.25">
      <c r="A12" s="70">
        <f t="shared" si="0"/>
        <v>9</v>
      </c>
      <c r="B12" s="62"/>
      <c r="C12" s="81">
        <f>+'9.budget P9'!H11</f>
        <v>0</v>
      </c>
      <c r="D12" s="81">
        <f>+'9.budget P9'!H12</f>
        <v>0</v>
      </c>
      <c r="E12" s="81">
        <f>+'9.budget P9'!H13</f>
        <v>0</v>
      </c>
      <c r="F12" s="81">
        <f>+'9.budget P9'!H14</f>
        <v>0</v>
      </c>
      <c r="G12" s="81">
        <f>+'9.budget P9'!H15</f>
        <v>0</v>
      </c>
      <c r="H12" s="81">
        <f>+'9.budget P9'!H16</f>
        <v>0</v>
      </c>
      <c r="I12" s="64">
        <f t="shared" si="1"/>
        <v>0</v>
      </c>
    </row>
    <row r="13" spans="1:9" x14ac:dyDescent="0.25">
      <c r="B13" s="65" t="s">
        <v>54</v>
      </c>
      <c r="C13" s="78">
        <f>SUM(C4:C12)</f>
        <v>0</v>
      </c>
      <c r="D13" s="78">
        <f t="shared" ref="D13:H13" si="2">SUM(D4:D12)</f>
        <v>0</v>
      </c>
      <c r="E13" s="78">
        <f t="shared" si="2"/>
        <v>0</v>
      </c>
      <c r="F13" s="78">
        <f t="shared" si="2"/>
        <v>0</v>
      </c>
      <c r="G13" s="78">
        <f t="shared" si="2"/>
        <v>0</v>
      </c>
      <c r="H13" s="78">
        <f t="shared" si="2"/>
        <v>0</v>
      </c>
      <c r="I13" s="64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2"/>
  <sheetViews>
    <sheetView tabSelected="1" zoomScale="90" zoomScaleNormal="90" workbookViewId="0">
      <selection activeCell="C6" sqref="C6"/>
    </sheetView>
  </sheetViews>
  <sheetFormatPr defaultRowHeight="15" x14ac:dyDescent="0.25"/>
  <cols>
    <col min="1" max="1" width="21.85546875" customWidth="1"/>
    <col min="3" max="3" width="11" customWidth="1"/>
    <col min="4" max="4" width="11.28515625" customWidth="1"/>
    <col min="10" max="10" width="11" customWidth="1"/>
    <col min="12" max="12" width="16.42578125" customWidth="1"/>
    <col min="13" max="13" width="14.28515625" customWidth="1"/>
  </cols>
  <sheetData>
    <row r="2" spans="1:14" ht="108" x14ac:dyDescent="0.25">
      <c r="A2" s="53" t="s">
        <v>38</v>
      </c>
      <c r="B2" s="53" t="s">
        <v>39</v>
      </c>
      <c r="C2" s="54" t="s">
        <v>40</v>
      </c>
      <c r="D2" s="54" t="s">
        <v>41</v>
      </c>
      <c r="E2" s="54" t="s">
        <v>42</v>
      </c>
      <c r="F2" s="54" t="s">
        <v>43</v>
      </c>
      <c r="G2" s="54" t="s">
        <v>44</v>
      </c>
      <c r="H2" s="54" t="s">
        <v>45</v>
      </c>
      <c r="I2" s="54" t="s">
        <v>46</v>
      </c>
      <c r="J2" s="54" t="s">
        <v>47</v>
      </c>
      <c r="K2" s="54" t="s">
        <v>48</v>
      </c>
      <c r="L2" s="54" t="s">
        <v>49</v>
      </c>
      <c r="M2" s="54" t="s">
        <v>50</v>
      </c>
    </row>
    <row r="3" spans="1:14" x14ac:dyDescent="0.25">
      <c r="A3" s="62" t="s">
        <v>55</v>
      </c>
      <c r="B3" s="67"/>
      <c r="C3" s="55">
        <f>+'1.budget UNIPA'!N2</f>
        <v>0</v>
      </c>
      <c r="D3" s="55">
        <f>+'1.budget UNIPA'!N4</f>
        <v>0</v>
      </c>
      <c r="E3" s="55">
        <f>+'1.budget UNIPA'!N3</f>
        <v>0</v>
      </c>
      <c r="F3" s="55"/>
      <c r="G3" s="55"/>
      <c r="H3" s="56">
        <f>0.25*((C3+D3)-G3)</f>
        <v>0</v>
      </c>
      <c r="I3" s="55"/>
      <c r="J3" s="56">
        <f>SUM(C3:I3)</f>
        <v>0</v>
      </c>
      <c r="K3" s="57">
        <v>1</v>
      </c>
      <c r="L3" s="58">
        <f>J3*K3</f>
        <v>0</v>
      </c>
      <c r="M3" s="59">
        <f t="shared" ref="M3:M11" si="0">+L3</f>
        <v>0</v>
      </c>
      <c r="N3" s="71"/>
    </row>
    <row r="4" spans="1:14" x14ac:dyDescent="0.25">
      <c r="A4" s="62"/>
      <c r="B4" s="67"/>
      <c r="C4" s="55">
        <f>+'2.budget P2'!N2</f>
        <v>0</v>
      </c>
      <c r="D4" s="55">
        <f>+'2.budget P2'!N4</f>
        <v>0</v>
      </c>
      <c r="E4" s="55">
        <f>+'2.budget P2'!N3</f>
        <v>0</v>
      </c>
      <c r="F4" s="55"/>
      <c r="G4" s="55"/>
      <c r="H4" s="56">
        <f t="shared" ref="H4:H11" si="1">0.25*((C4+D4)-G4)</f>
        <v>0</v>
      </c>
      <c r="I4" s="55"/>
      <c r="J4" s="56">
        <f t="shared" ref="J4:J11" si="2">SUM(C4:I4)</f>
        <v>0</v>
      </c>
      <c r="K4" s="57"/>
      <c r="L4" s="58">
        <f t="shared" ref="L4:L11" si="3">J4*K4</f>
        <v>0</v>
      </c>
      <c r="M4" s="59">
        <f t="shared" si="0"/>
        <v>0</v>
      </c>
    </row>
    <row r="5" spans="1:14" x14ac:dyDescent="0.25">
      <c r="A5" s="62"/>
      <c r="B5" s="67"/>
      <c r="C5" s="55">
        <f>+'3.budget P3'!N2</f>
        <v>0</v>
      </c>
      <c r="D5" s="55">
        <f>+'3.budget P3'!N4</f>
        <v>0</v>
      </c>
      <c r="E5" s="55">
        <f>+'3.budget P3'!N3</f>
        <v>0</v>
      </c>
      <c r="F5" s="55"/>
      <c r="G5" s="55"/>
      <c r="H5" s="56">
        <f t="shared" si="1"/>
        <v>0</v>
      </c>
      <c r="I5" s="55"/>
      <c r="J5" s="56">
        <f t="shared" si="2"/>
        <v>0</v>
      </c>
      <c r="K5" s="57"/>
      <c r="L5" s="58">
        <f t="shared" si="3"/>
        <v>0</v>
      </c>
      <c r="M5" s="59">
        <f t="shared" si="0"/>
        <v>0</v>
      </c>
    </row>
    <row r="6" spans="1:14" x14ac:dyDescent="0.25">
      <c r="A6" s="62"/>
      <c r="B6" s="67"/>
      <c r="C6" s="55">
        <f>+'4.budget P4'!N2</f>
        <v>0</v>
      </c>
      <c r="D6" s="55">
        <f>+'4.budget P4'!N4</f>
        <v>0</v>
      </c>
      <c r="E6" s="55">
        <f>+'4.budget P4'!N3</f>
        <v>0</v>
      </c>
      <c r="F6" s="55"/>
      <c r="G6" s="55"/>
      <c r="H6" s="56">
        <f t="shared" si="1"/>
        <v>0</v>
      </c>
      <c r="I6" s="55"/>
      <c r="J6" s="56">
        <f t="shared" si="2"/>
        <v>0</v>
      </c>
      <c r="K6" s="57"/>
      <c r="L6" s="58">
        <f t="shared" si="3"/>
        <v>0</v>
      </c>
      <c r="M6" s="59">
        <f t="shared" si="0"/>
        <v>0</v>
      </c>
    </row>
    <row r="7" spans="1:14" x14ac:dyDescent="0.25">
      <c r="A7" s="62"/>
      <c r="B7" s="67"/>
      <c r="C7" s="55">
        <f>+'5.budget P5'!N2</f>
        <v>0</v>
      </c>
      <c r="D7" s="55">
        <f>+'5.budget P5'!N4</f>
        <v>0</v>
      </c>
      <c r="E7" s="55">
        <f>+'5.budget P5'!N3</f>
        <v>0</v>
      </c>
      <c r="F7" s="55"/>
      <c r="G7" s="55"/>
      <c r="H7" s="56">
        <f t="shared" si="1"/>
        <v>0</v>
      </c>
      <c r="I7" s="55"/>
      <c r="J7" s="56">
        <f t="shared" si="2"/>
        <v>0</v>
      </c>
      <c r="K7" s="57"/>
      <c r="L7" s="58">
        <f t="shared" si="3"/>
        <v>0</v>
      </c>
      <c r="M7" s="59">
        <f t="shared" si="0"/>
        <v>0</v>
      </c>
    </row>
    <row r="8" spans="1:14" x14ac:dyDescent="0.25">
      <c r="A8" s="62"/>
      <c r="B8" s="67"/>
      <c r="C8" s="55">
        <f>+'6.budget P6'!N2</f>
        <v>0</v>
      </c>
      <c r="D8" s="55">
        <f>+'6.budget P6'!N4</f>
        <v>0</v>
      </c>
      <c r="E8" s="55">
        <f>+'6.budget P6'!N3</f>
        <v>0</v>
      </c>
      <c r="F8" s="55"/>
      <c r="G8" s="55"/>
      <c r="H8" s="56">
        <f t="shared" si="1"/>
        <v>0</v>
      </c>
      <c r="I8" s="55"/>
      <c r="J8" s="56">
        <f t="shared" si="2"/>
        <v>0</v>
      </c>
      <c r="K8" s="57"/>
      <c r="L8" s="58">
        <f t="shared" si="3"/>
        <v>0</v>
      </c>
      <c r="M8" s="59">
        <f t="shared" si="0"/>
        <v>0</v>
      </c>
    </row>
    <row r="9" spans="1:14" x14ac:dyDescent="0.25">
      <c r="A9" s="62"/>
      <c r="B9" s="67"/>
      <c r="C9" s="55">
        <f>+'7.budget P7'!N2</f>
        <v>0</v>
      </c>
      <c r="D9" s="55">
        <f>+'7.budget P7'!N4</f>
        <v>0</v>
      </c>
      <c r="E9" s="55">
        <f>+'7.budget P7'!N3</f>
        <v>0</v>
      </c>
      <c r="F9" s="55"/>
      <c r="G9" s="55"/>
      <c r="H9" s="56">
        <f t="shared" si="1"/>
        <v>0</v>
      </c>
      <c r="I9" s="55"/>
      <c r="J9" s="56">
        <f t="shared" si="2"/>
        <v>0</v>
      </c>
      <c r="K9" s="57"/>
      <c r="L9" s="58">
        <f t="shared" si="3"/>
        <v>0</v>
      </c>
      <c r="M9" s="59">
        <f t="shared" si="0"/>
        <v>0</v>
      </c>
    </row>
    <row r="10" spans="1:14" x14ac:dyDescent="0.25">
      <c r="A10" s="62"/>
      <c r="B10" s="67"/>
      <c r="C10" s="55">
        <f>+'8. budget P8'!N2</f>
        <v>0</v>
      </c>
      <c r="D10" s="55">
        <f>+'8. budget P8'!N4</f>
        <v>0</v>
      </c>
      <c r="E10" s="55">
        <f>+'8. budget P8'!N3</f>
        <v>0</v>
      </c>
      <c r="F10" s="55"/>
      <c r="G10" s="55"/>
      <c r="H10" s="56">
        <f t="shared" si="1"/>
        <v>0</v>
      </c>
      <c r="I10" s="55"/>
      <c r="J10" s="56">
        <f t="shared" si="2"/>
        <v>0</v>
      </c>
      <c r="K10" s="57"/>
      <c r="L10" s="58">
        <f t="shared" si="3"/>
        <v>0</v>
      </c>
      <c r="M10" s="59">
        <f t="shared" si="0"/>
        <v>0</v>
      </c>
    </row>
    <row r="11" spans="1:14" x14ac:dyDescent="0.25">
      <c r="A11" s="62"/>
      <c r="B11" s="67"/>
      <c r="C11" s="55">
        <f>+'9.budget P9'!N2</f>
        <v>0</v>
      </c>
      <c r="D11" s="55">
        <f>+'9.budget P9'!N4</f>
        <v>0</v>
      </c>
      <c r="E11" s="55">
        <f>+'9.budget P9'!N3</f>
        <v>0</v>
      </c>
      <c r="F11" s="55"/>
      <c r="G11" s="55"/>
      <c r="H11" s="56">
        <f t="shared" si="1"/>
        <v>0</v>
      </c>
      <c r="I11" s="55"/>
      <c r="J11" s="56">
        <f t="shared" si="2"/>
        <v>0</v>
      </c>
      <c r="K11" s="57"/>
      <c r="L11" s="58">
        <f t="shared" si="3"/>
        <v>0</v>
      </c>
      <c r="M11" s="59">
        <f t="shared" si="0"/>
        <v>0</v>
      </c>
    </row>
    <row r="12" spans="1:14" ht="15.75" x14ac:dyDescent="0.25">
      <c r="A12" s="130" t="s">
        <v>14</v>
      </c>
      <c r="B12" s="131"/>
      <c r="C12" s="56">
        <f t="shared" ref="C12:J12" si="4">SUM(C3:C11)</f>
        <v>0</v>
      </c>
      <c r="D12" s="56">
        <f t="shared" si="4"/>
        <v>0</v>
      </c>
      <c r="E12" s="56">
        <f t="shared" si="4"/>
        <v>0</v>
      </c>
      <c r="F12" s="56">
        <f t="shared" si="4"/>
        <v>0</v>
      </c>
      <c r="G12" s="56">
        <f t="shared" si="4"/>
        <v>0</v>
      </c>
      <c r="H12" s="56">
        <f t="shared" si="4"/>
        <v>0</v>
      </c>
      <c r="I12" s="56">
        <f t="shared" si="4"/>
        <v>0</v>
      </c>
      <c r="J12" s="76">
        <f t="shared" si="4"/>
        <v>0</v>
      </c>
      <c r="K12" s="56"/>
      <c r="L12" s="56">
        <f>SUM(L3:L11)</f>
        <v>0</v>
      </c>
      <c r="M12" s="76">
        <f>SUM(M3:M11)</f>
        <v>0</v>
      </c>
    </row>
  </sheetData>
  <mergeCells count="1"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435A-2B85-4039-9B7E-2F67A9D053E7}">
  <dimension ref="A1:Q38"/>
  <sheetViews>
    <sheetView topLeftCell="B7" zoomScale="90" zoomScaleNormal="90" workbookViewId="0">
      <selection activeCell="J11" sqref="J11:K13"/>
    </sheetView>
  </sheetViews>
  <sheetFormatPr defaultRowHeight="15" x14ac:dyDescent="0.25"/>
  <cols>
    <col min="1" max="1" width="37.28515625" style="4" customWidth="1"/>
    <col min="2" max="2" width="11" style="4" bestFit="1" customWidth="1"/>
    <col min="3" max="3" width="6.7109375" style="4" bestFit="1" customWidth="1"/>
    <col min="4" max="4" width="8.7109375" style="4" customWidth="1"/>
    <col min="5" max="5" width="9.28515625" style="4" customWidth="1"/>
    <col min="6" max="7" width="6" style="4" bestFit="1" customWidth="1"/>
    <col min="8" max="8" width="12.7109375" style="4" customWidth="1"/>
    <col min="9" max="9" width="12.5703125" style="4" customWidth="1"/>
    <col min="10" max="10" width="32.28515625" style="4" customWidth="1"/>
    <col min="11" max="11" width="14.140625" style="4" customWidth="1"/>
    <col min="12" max="14" width="12.7109375" style="4" customWidth="1"/>
    <col min="15" max="15" width="25.85546875" style="2" customWidth="1"/>
    <col min="16" max="16" width="14.140625" style="4" customWidth="1"/>
    <col min="17" max="17" width="11.42578125" style="4" customWidth="1"/>
    <col min="18" max="18" width="10.42578125" style="4" bestFit="1" customWidth="1"/>
    <col min="19" max="256" width="8.85546875" style="4"/>
    <col min="257" max="257" width="23.7109375" style="4" customWidth="1"/>
    <col min="258" max="258" width="11" style="4" bestFit="1" customWidth="1"/>
    <col min="259" max="259" width="6.7109375" style="4" bestFit="1" customWidth="1"/>
    <col min="260" max="260" width="7.140625" style="4" bestFit="1" customWidth="1"/>
    <col min="261" max="261" width="7.42578125" style="4" bestFit="1" customWidth="1"/>
    <col min="262" max="263" width="6" style="4" bestFit="1" customWidth="1"/>
    <col min="264" max="264" width="12.7109375" style="4" customWidth="1"/>
    <col min="265" max="265" width="5.42578125" style="4" customWidth="1"/>
    <col min="266" max="266" width="26.7109375" style="4" customWidth="1"/>
    <col min="267" max="267" width="14.140625" style="4" customWidth="1"/>
    <col min="268" max="270" width="12.7109375" style="4" customWidth="1"/>
    <col min="271" max="271" width="57.28515625" style="4" bestFit="1" customWidth="1"/>
    <col min="272" max="272" width="9.140625" style="4" customWidth="1"/>
    <col min="273" max="273" width="11.42578125" style="4" customWidth="1"/>
    <col min="274" max="274" width="10.42578125" style="4" bestFit="1" customWidth="1"/>
    <col min="275" max="512" width="8.85546875" style="4"/>
    <col min="513" max="513" width="23.7109375" style="4" customWidth="1"/>
    <col min="514" max="514" width="11" style="4" bestFit="1" customWidth="1"/>
    <col min="515" max="515" width="6.7109375" style="4" bestFit="1" customWidth="1"/>
    <col min="516" max="516" width="7.140625" style="4" bestFit="1" customWidth="1"/>
    <col min="517" max="517" width="7.42578125" style="4" bestFit="1" customWidth="1"/>
    <col min="518" max="519" width="6" style="4" bestFit="1" customWidth="1"/>
    <col min="520" max="520" width="12.7109375" style="4" customWidth="1"/>
    <col min="521" max="521" width="5.42578125" style="4" customWidth="1"/>
    <col min="522" max="522" width="26.7109375" style="4" customWidth="1"/>
    <col min="523" max="523" width="14.140625" style="4" customWidth="1"/>
    <col min="524" max="526" width="12.7109375" style="4" customWidth="1"/>
    <col min="527" max="527" width="57.28515625" style="4" bestFit="1" customWidth="1"/>
    <col min="528" max="528" width="9.140625" style="4" customWidth="1"/>
    <col min="529" max="529" width="11.42578125" style="4" customWidth="1"/>
    <col min="530" max="530" width="10.42578125" style="4" bestFit="1" customWidth="1"/>
    <col min="531" max="768" width="8.85546875" style="4"/>
    <col min="769" max="769" width="23.7109375" style="4" customWidth="1"/>
    <col min="770" max="770" width="11" style="4" bestFit="1" customWidth="1"/>
    <col min="771" max="771" width="6.7109375" style="4" bestFit="1" customWidth="1"/>
    <col min="772" max="772" width="7.140625" style="4" bestFit="1" customWidth="1"/>
    <col min="773" max="773" width="7.42578125" style="4" bestFit="1" customWidth="1"/>
    <col min="774" max="775" width="6" style="4" bestFit="1" customWidth="1"/>
    <col min="776" max="776" width="12.7109375" style="4" customWidth="1"/>
    <col min="777" max="777" width="5.42578125" style="4" customWidth="1"/>
    <col min="778" max="778" width="26.7109375" style="4" customWidth="1"/>
    <col min="779" max="779" width="14.140625" style="4" customWidth="1"/>
    <col min="780" max="782" width="12.7109375" style="4" customWidth="1"/>
    <col min="783" max="783" width="57.28515625" style="4" bestFit="1" customWidth="1"/>
    <col min="784" max="784" width="9.140625" style="4" customWidth="1"/>
    <col min="785" max="785" width="11.42578125" style="4" customWidth="1"/>
    <col min="786" max="786" width="10.42578125" style="4" bestFit="1" customWidth="1"/>
    <col min="787" max="1024" width="8.85546875" style="4"/>
    <col min="1025" max="1025" width="23.7109375" style="4" customWidth="1"/>
    <col min="1026" max="1026" width="11" style="4" bestFit="1" customWidth="1"/>
    <col min="1027" max="1027" width="6.7109375" style="4" bestFit="1" customWidth="1"/>
    <col min="1028" max="1028" width="7.140625" style="4" bestFit="1" customWidth="1"/>
    <col min="1029" max="1029" width="7.42578125" style="4" bestFit="1" customWidth="1"/>
    <col min="1030" max="1031" width="6" style="4" bestFit="1" customWidth="1"/>
    <col min="1032" max="1032" width="12.7109375" style="4" customWidth="1"/>
    <col min="1033" max="1033" width="5.42578125" style="4" customWidth="1"/>
    <col min="1034" max="1034" width="26.7109375" style="4" customWidth="1"/>
    <col min="1035" max="1035" width="14.140625" style="4" customWidth="1"/>
    <col min="1036" max="1038" width="12.7109375" style="4" customWidth="1"/>
    <col min="1039" max="1039" width="57.28515625" style="4" bestFit="1" customWidth="1"/>
    <col min="1040" max="1040" width="9.140625" style="4" customWidth="1"/>
    <col min="1041" max="1041" width="11.42578125" style="4" customWidth="1"/>
    <col min="1042" max="1042" width="10.42578125" style="4" bestFit="1" customWidth="1"/>
    <col min="1043" max="1280" width="8.85546875" style="4"/>
    <col min="1281" max="1281" width="23.7109375" style="4" customWidth="1"/>
    <col min="1282" max="1282" width="11" style="4" bestFit="1" customWidth="1"/>
    <col min="1283" max="1283" width="6.7109375" style="4" bestFit="1" customWidth="1"/>
    <col min="1284" max="1284" width="7.140625" style="4" bestFit="1" customWidth="1"/>
    <col min="1285" max="1285" width="7.42578125" style="4" bestFit="1" customWidth="1"/>
    <col min="1286" max="1287" width="6" style="4" bestFit="1" customWidth="1"/>
    <col min="1288" max="1288" width="12.7109375" style="4" customWidth="1"/>
    <col min="1289" max="1289" width="5.42578125" style="4" customWidth="1"/>
    <col min="1290" max="1290" width="26.7109375" style="4" customWidth="1"/>
    <col min="1291" max="1291" width="14.140625" style="4" customWidth="1"/>
    <col min="1292" max="1294" width="12.7109375" style="4" customWidth="1"/>
    <col min="1295" max="1295" width="57.28515625" style="4" bestFit="1" customWidth="1"/>
    <col min="1296" max="1296" width="9.140625" style="4" customWidth="1"/>
    <col min="1297" max="1297" width="11.42578125" style="4" customWidth="1"/>
    <col min="1298" max="1298" width="10.42578125" style="4" bestFit="1" customWidth="1"/>
    <col min="1299" max="1536" width="8.85546875" style="4"/>
    <col min="1537" max="1537" width="23.7109375" style="4" customWidth="1"/>
    <col min="1538" max="1538" width="11" style="4" bestFit="1" customWidth="1"/>
    <col min="1539" max="1539" width="6.7109375" style="4" bestFit="1" customWidth="1"/>
    <col min="1540" max="1540" width="7.140625" style="4" bestFit="1" customWidth="1"/>
    <col min="1541" max="1541" width="7.42578125" style="4" bestFit="1" customWidth="1"/>
    <col min="1542" max="1543" width="6" style="4" bestFit="1" customWidth="1"/>
    <col min="1544" max="1544" width="12.7109375" style="4" customWidth="1"/>
    <col min="1545" max="1545" width="5.42578125" style="4" customWidth="1"/>
    <col min="1546" max="1546" width="26.7109375" style="4" customWidth="1"/>
    <col min="1547" max="1547" width="14.140625" style="4" customWidth="1"/>
    <col min="1548" max="1550" width="12.7109375" style="4" customWidth="1"/>
    <col min="1551" max="1551" width="57.28515625" style="4" bestFit="1" customWidth="1"/>
    <col min="1552" max="1552" width="9.140625" style="4" customWidth="1"/>
    <col min="1553" max="1553" width="11.42578125" style="4" customWidth="1"/>
    <col min="1554" max="1554" width="10.42578125" style="4" bestFit="1" customWidth="1"/>
    <col min="1555" max="1792" width="8.85546875" style="4"/>
    <col min="1793" max="1793" width="23.7109375" style="4" customWidth="1"/>
    <col min="1794" max="1794" width="11" style="4" bestFit="1" customWidth="1"/>
    <col min="1795" max="1795" width="6.7109375" style="4" bestFit="1" customWidth="1"/>
    <col min="1796" max="1796" width="7.140625" style="4" bestFit="1" customWidth="1"/>
    <col min="1797" max="1797" width="7.42578125" style="4" bestFit="1" customWidth="1"/>
    <col min="1798" max="1799" width="6" style="4" bestFit="1" customWidth="1"/>
    <col min="1800" max="1800" width="12.7109375" style="4" customWidth="1"/>
    <col min="1801" max="1801" width="5.42578125" style="4" customWidth="1"/>
    <col min="1802" max="1802" width="26.7109375" style="4" customWidth="1"/>
    <col min="1803" max="1803" width="14.140625" style="4" customWidth="1"/>
    <col min="1804" max="1806" width="12.7109375" style="4" customWidth="1"/>
    <col min="1807" max="1807" width="57.28515625" style="4" bestFit="1" customWidth="1"/>
    <col min="1808" max="1808" width="9.140625" style="4" customWidth="1"/>
    <col min="1809" max="1809" width="11.42578125" style="4" customWidth="1"/>
    <col min="1810" max="1810" width="10.42578125" style="4" bestFit="1" customWidth="1"/>
    <col min="1811" max="2048" width="8.85546875" style="4"/>
    <col min="2049" max="2049" width="23.7109375" style="4" customWidth="1"/>
    <col min="2050" max="2050" width="11" style="4" bestFit="1" customWidth="1"/>
    <col min="2051" max="2051" width="6.7109375" style="4" bestFit="1" customWidth="1"/>
    <col min="2052" max="2052" width="7.140625" style="4" bestFit="1" customWidth="1"/>
    <col min="2053" max="2053" width="7.42578125" style="4" bestFit="1" customWidth="1"/>
    <col min="2054" max="2055" width="6" style="4" bestFit="1" customWidth="1"/>
    <col min="2056" max="2056" width="12.7109375" style="4" customWidth="1"/>
    <col min="2057" max="2057" width="5.42578125" style="4" customWidth="1"/>
    <col min="2058" max="2058" width="26.7109375" style="4" customWidth="1"/>
    <col min="2059" max="2059" width="14.140625" style="4" customWidth="1"/>
    <col min="2060" max="2062" width="12.7109375" style="4" customWidth="1"/>
    <col min="2063" max="2063" width="57.28515625" style="4" bestFit="1" customWidth="1"/>
    <col min="2064" max="2064" width="9.140625" style="4" customWidth="1"/>
    <col min="2065" max="2065" width="11.42578125" style="4" customWidth="1"/>
    <col min="2066" max="2066" width="10.42578125" style="4" bestFit="1" customWidth="1"/>
    <col min="2067" max="2304" width="8.85546875" style="4"/>
    <col min="2305" max="2305" width="23.7109375" style="4" customWidth="1"/>
    <col min="2306" max="2306" width="11" style="4" bestFit="1" customWidth="1"/>
    <col min="2307" max="2307" width="6.7109375" style="4" bestFit="1" customWidth="1"/>
    <col min="2308" max="2308" width="7.140625" style="4" bestFit="1" customWidth="1"/>
    <col min="2309" max="2309" width="7.42578125" style="4" bestFit="1" customWidth="1"/>
    <col min="2310" max="2311" width="6" style="4" bestFit="1" customWidth="1"/>
    <col min="2312" max="2312" width="12.7109375" style="4" customWidth="1"/>
    <col min="2313" max="2313" width="5.42578125" style="4" customWidth="1"/>
    <col min="2314" max="2314" width="26.7109375" style="4" customWidth="1"/>
    <col min="2315" max="2315" width="14.140625" style="4" customWidth="1"/>
    <col min="2316" max="2318" width="12.7109375" style="4" customWidth="1"/>
    <col min="2319" max="2319" width="57.28515625" style="4" bestFit="1" customWidth="1"/>
    <col min="2320" max="2320" width="9.140625" style="4" customWidth="1"/>
    <col min="2321" max="2321" width="11.42578125" style="4" customWidth="1"/>
    <col min="2322" max="2322" width="10.42578125" style="4" bestFit="1" customWidth="1"/>
    <col min="2323" max="2560" width="8.85546875" style="4"/>
    <col min="2561" max="2561" width="23.7109375" style="4" customWidth="1"/>
    <col min="2562" max="2562" width="11" style="4" bestFit="1" customWidth="1"/>
    <col min="2563" max="2563" width="6.7109375" style="4" bestFit="1" customWidth="1"/>
    <col min="2564" max="2564" width="7.140625" style="4" bestFit="1" customWidth="1"/>
    <col min="2565" max="2565" width="7.42578125" style="4" bestFit="1" customWidth="1"/>
    <col min="2566" max="2567" width="6" style="4" bestFit="1" customWidth="1"/>
    <col min="2568" max="2568" width="12.7109375" style="4" customWidth="1"/>
    <col min="2569" max="2569" width="5.42578125" style="4" customWidth="1"/>
    <col min="2570" max="2570" width="26.7109375" style="4" customWidth="1"/>
    <col min="2571" max="2571" width="14.140625" style="4" customWidth="1"/>
    <col min="2572" max="2574" width="12.7109375" style="4" customWidth="1"/>
    <col min="2575" max="2575" width="57.28515625" style="4" bestFit="1" customWidth="1"/>
    <col min="2576" max="2576" width="9.140625" style="4" customWidth="1"/>
    <col min="2577" max="2577" width="11.42578125" style="4" customWidth="1"/>
    <col min="2578" max="2578" width="10.42578125" style="4" bestFit="1" customWidth="1"/>
    <col min="2579" max="2816" width="8.85546875" style="4"/>
    <col min="2817" max="2817" width="23.7109375" style="4" customWidth="1"/>
    <col min="2818" max="2818" width="11" style="4" bestFit="1" customWidth="1"/>
    <col min="2819" max="2819" width="6.7109375" style="4" bestFit="1" customWidth="1"/>
    <col min="2820" max="2820" width="7.140625" style="4" bestFit="1" customWidth="1"/>
    <col min="2821" max="2821" width="7.42578125" style="4" bestFit="1" customWidth="1"/>
    <col min="2822" max="2823" width="6" style="4" bestFit="1" customWidth="1"/>
    <col min="2824" max="2824" width="12.7109375" style="4" customWidth="1"/>
    <col min="2825" max="2825" width="5.42578125" style="4" customWidth="1"/>
    <col min="2826" max="2826" width="26.7109375" style="4" customWidth="1"/>
    <col min="2827" max="2827" width="14.140625" style="4" customWidth="1"/>
    <col min="2828" max="2830" width="12.7109375" style="4" customWidth="1"/>
    <col min="2831" max="2831" width="57.28515625" style="4" bestFit="1" customWidth="1"/>
    <col min="2832" max="2832" width="9.140625" style="4" customWidth="1"/>
    <col min="2833" max="2833" width="11.42578125" style="4" customWidth="1"/>
    <col min="2834" max="2834" width="10.42578125" style="4" bestFit="1" customWidth="1"/>
    <col min="2835" max="3072" width="8.85546875" style="4"/>
    <col min="3073" max="3073" width="23.7109375" style="4" customWidth="1"/>
    <col min="3074" max="3074" width="11" style="4" bestFit="1" customWidth="1"/>
    <col min="3075" max="3075" width="6.7109375" style="4" bestFit="1" customWidth="1"/>
    <col min="3076" max="3076" width="7.140625" style="4" bestFit="1" customWidth="1"/>
    <col min="3077" max="3077" width="7.42578125" style="4" bestFit="1" customWidth="1"/>
    <col min="3078" max="3079" width="6" style="4" bestFit="1" customWidth="1"/>
    <col min="3080" max="3080" width="12.7109375" style="4" customWidth="1"/>
    <col min="3081" max="3081" width="5.42578125" style="4" customWidth="1"/>
    <col min="3082" max="3082" width="26.7109375" style="4" customWidth="1"/>
    <col min="3083" max="3083" width="14.140625" style="4" customWidth="1"/>
    <col min="3084" max="3086" width="12.7109375" style="4" customWidth="1"/>
    <col min="3087" max="3087" width="57.28515625" style="4" bestFit="1" customWidth="1"/>
    <col min="3088" max="3088" width="9.140625" style="4" customWidth="1"/>
    <col min="3089" max="3089" width="11.42578125" style="4" customWidth="1"/>
    <col min="3090" max="3090" width="10.42578125" style="4" bestFit="1" customWidth="1"/>
    <col min="3091" max="3328" width="8.85546875" style="4"/>
    <col min="3329" max="3329" width="23.7109375" style="4" customWidth="1"/>
    <col min="3330" max="3330" width="11" style="4" bestFit="1" customWidth="1"/>
    <col min="3331" max="3331" width="6.7109375" style="4" bestFit="1" customWidth="1"/>
    <col min="3332" max="3332" width="7.140625" style="4" bestFit="1" customWidth="1"/>
    <col min="3333" max="3333" width="7.42578125" style="4" bestFit="1" customWidth="1"/>
    <col min="3334" max="3335" width="6" style="4" bestFit="1" customWidth="1"/>
    <col min="3336" max="3336" width="12.7109375" style="4" customWidth="1"/>
    <col min="3337" max="3337" width="5.42578125" style="4" customWidth="1"/>
    <col min="3338" max="3338" width="26.7109375" style="4" customWidth="1"/>
    <col min="3339" max="3339" width="14.140625" style="4" customWidth="1"/>
    <col min="3340" max="3342" width="12.7109375" style="4" customWidth="1"/>
    <col min="3343" max="3343" width="57.28515625" style="4" bestFit="1" customWidth="1"/>
    <col min="3344" max="3344" width="9.140625" style="4" customWidth="1"/>
    <col min="3345" max="3345" width="11.42578125" style="4" customWidth="1"/>
    <col min="3346" max="3346" width="10.42578125" style="4" bestFit="1" customWidth="1"/>
    <col min="3347" max="3584" width="8.85546875" style="4"/>
    <col min="3585" max="3585" width="23.7109375" style="4" customWidth="1"/>
    <col min="3586" max="3586" width="11" style="4" bestFit="1" customWidth="1"/>
    <col min="3587" max="3587" width="6.7109375" style="4" bestFit="1" customWidth="1"/>
    <col min="3588" max="3588" width="7.140625" style="4" bestFit="1" customWidth="1"/>
    <col min="3589" max="3589" width="7.42578125" style="4" bestFit="1" customWidth="1"/>
    <col min="3590" max="3591" width="6" style="4" bestFit="1" customWidth="1"/>
    <col min="3592" max="3592" width="12.7109375" style="4" customWidth="1"/>
    <col min="3593" max="3593" width="5.42578125" style="4" customWidth="1"/>
    <col min="3594" max="3594" width="26.7109375" style="4" customWidth="1"/>
    <col min="3595" max="3595" width="14.140625" style="4" customWidth="1"/>
    <col min="3596" max="3598" width="12.7109375" style="4" customWidth="1"/>
    <col min="3599" max="3599" width="57.28515625" style="4" bestFit="1" customWidth="1"/>
    <col min="3600" max="3600" width="9.140625" style="4" customWidth="1"/>
    <col min="3601" max="3601" width="11.42578125" style="4" customWidth="1"/>
    <col min="3602" max="3602" width="10.42578125" style="4" bestFit="1" customWidth="1"/>
    <col min="3603" max="3840" width="8.85546875" style="4"/>
    <col min="3841" max="3841" width="23.7109375" style="4" customWidth="1"/>
    <col min="3842" max="3842" width="11" style="4" bestFit="1" customWidth="1"/>
    <col min="3843" max="3843" width="6.7109375" style="4" bestFit="1" customWidth="1"/>
    <col min="3844" max="3844" width="7.140625" style="4" bestFit="1" customWidth="1"/>
    <col min="3845" max="3845" width="7.42578125" style="4" bestFit="1" customWidth="1"/>
    <col min="3846" max="3847" width="6" style="4" bestFit="1" customWidth="1"/>
    <col min="3848" max="3848" width="12.7109375" style="4" customWidth="1"/>
    <col min="3849" max="3849" width="5.42578125" style="4" customWidth="1"/>
    <col min="3850" max="3850" width="26.7109375" style="4" customWidth="1"/>
    <col min="3851" max="3851" width="14.140625" style="4" customWidth="1"/>
    <col min="3852" max="3854" width="12.7109375" style="4" customWidth="1"/>
    <col min="3855" max="3855" width="57.28515625" style="4" bestFit="1" customWidth="1"/>
    <col min="3856" max="3856" width="9.140625" style="4" customWidth="1"/>
    <col min="3857" max="3857" width="11.42578125" style="4" customWidth="1"/>
    <col min="3858" max="3858" width="10.42578125" style="4" bestFit="1" customWidth="1"/>
    <col min="3859" max="4096" width="8.85546875" style="4"/>
    <col min="4097" max="4097" width="23.7109375" style="4" customWidth="1"/>
    <col min="4098" max="4098" width="11" style="4" bestFit="1" customWidth="1"/>
    <col min="4099" max="4099" width="6.7109375" style="4" bestFit="1" customWidth="1"/>
    <col min="4100" max="4100" width="7.140625" style="4" bestFit="1" customWidth="1"/>
    <col min="4101" max="4101" width="7.42578125" style="4" bestFit="1" customWidth="1"/>
    <col min="4102" max="4103" width="6" style="4" bestFit="1" customWidth="1"/>
    <col min="4104" max="4104" width="12.7109375" style="4" customWidth="1"/>
    <col min="4105" max="4105" width="5.42578125" style="4" customWidth="1"/>
    <col min="4106" max="4106" width="26.7109375" style="4" customWidth="1"/>
    <col min="4107" max="4107" width="14.140625" style="4" customWidth="1"/>
    <col min="4108" max="4110" width="12.7109375" style="4" customWidth="1"/>
    <col min="4111" max="4111" width="57.28515625" style="4" bestFit="1" customWidth="1"/>
    <col min="4112" max="4112" width="9.140625" style="4" customWidth="1"/>
    <col min="4113" max="4113" width="11.42578125" style="4" customWidth="1"/>
    <col min="4114" max="4114" width="10.42578125" style="4" bestFit="1" customWidth="1"/>
    <col min="4115" max="4352" width="8.85546875" style="4"/>
    <col min="4353" max="4353" width="23.7109375" style="4" customWidth="1"/>
    <col min="4354" max="4354" width="11" style="4" bestFit="1" customWidth="1"/>
    <col min="4355" max="4355" width="6.7109375" style="4" bestFit="1" customWidth="1"/>
    <col min="4356" max="4356" width="7.140625" style="4" bestFit="1" customWidth="1"/>
    <col min="4357" max="4357" width="7.42578125" style="4" bestFit="1" customWidth="1"/>
    <col min="4358" max="4359" width="6" style="4" bestFit="1" customWidth="1"/>
    <col min="4360" max="4360" width="12.7109375" style="4" customWidth="1"/>
    <col min="4361" max="4361" width="5.42578125" style="4" customWidth="1"/>
    <col min="4362" max="4362" width="26.7109375" style="4" customWidth="1"/>
    <col min="4363" max="4363" width="14.140625" style="4" customWidth="1"/>
    <col min="4364" max="4366" width="12.7109375" style="4" customWidth="1"/>
    <col min="4367" max="4367" width="57.28515625" style="4" bestFit="1" customWidth="1"/>
    <col min="4368" max="4368" width="9.140625" style="4" customWidth="1"/>
    <col min="4369" max="4369" width="11.42578125" style="4" customWidth="1"/>
    <col min="4370" max="4370" width="10.42578125" style="4" bestFit="1" customWidth="1"/>
    <col min="4371" max="4608" width="8.85546875" style="4"/>
    <col min="4609" max="4609" width="23.7109375" style="4" customWidth="1"/>
    <col min="4610" max="4610" width="11" style="4" bestFit="1" customWidth="1"/>
    <col min="4611" max="4611" width="6.7109375" style="4" bestFit="1" customWidth="1"/>
    <col min="4612" max="4612" width="7.140625" style="4" bestFit="1" customWidth="1"/>
    <col min="4613" max="4613" width="7.42578125" style="4" bestFit="1" customWidth="1"/>
    <col min="4614" max="4615" width="6" style="4" bestFit="1" customWidth="1"/>
    <col min="4616" max="4616" width="12.7109375" style="4" customWidth="1"/>
    <col min="4617" max="4617" width="5.42578125" style="4" customWidth="1"/>
    <col min="4618" max="4618" width="26.7109375" style="4" customWidth="1"/>
    <col min="4619" max="4619" width="14.140625" style="4" customWidth="1"/>
    <col min="4620" max="4622" width="12.7109375" style="4" customWidth="1"/>
    <col min="4623" max="4623" width="57.28515625" style="4" bestFit="1" customWidth="1"/>
    <col min="4624" max="4624" width="9.140625" style="4" customWidth="1"/>
    <col min="4625" max="4625" width="11.42578125" style="4" customWidth="1"/>
    <col min="4626" max="4626" width="10.42578125" style="4" bestFit="1" customWidth="1"/>
    <col min="4627" max="4864" width="8.85546875" style="4"/>
    <col min="4865" max="4865" width="23.7109375" style="4" customWidth="1"/>
    <col min="4866" max="4866" width="11" style="4" bestFit="1" customWidth="1"/>
    <col min="4867" max="4867" width="6.7109375" style="4" bestFit="1" customWidth="1"/>
    <col min="4868" max="4868" width="7.140625" style="4" bestFit="1" customWidth="1"/>
    <col min="4869" max="4869" width="7.42578125" style="4" bestFit="1" customWidth="1"/>
    <col min="4870" max="4871" width="6" style="4" bestFit="1" customWidth="1"/>
    <col min="4872" max="4872" width="12.7109375" style="4" customWidth="1"/>
    <col min="4873" max="4873" width="5.42578125" style="4" customWidth="1"/>
    <col min="4874" max="4874" width="26.7109375" style="4" customWidth="1"/>
    <col min="4875" max="4875" width="14.140625" style="4" customWidth="1"/>
    <col min="4876" max="4878" width="12.7109375" style="4" customWidth="1"/>
    <col min="4879" max="4879" width="57.28515625" style="4" bestFit="1" customWidth="1"/>
    <col min="4880" max="4880" width="9.140625" style="4" customWidth="1"/>
    <col min="4881" max="4881" width="11.42578125" style="4" customWidth="1"/>
    <col min="4882" max="4882" width="10.42578125" style="4" bestFit="1" customWidth="1"/>
    <col min="4883" max="5120" width="8.85546875" style="4"/>
    <col min="5121" max="5121" width="23.7109375" style="4" customWidth="1"/>
    <col min="5122" max="5122" width="11" style="4" bestFit="1" customWidth="1"/>
    <col min="5123" max="5123" width="6.7109375" style="4" bestFit="1" customWidth="1"/>
    <col min="5124" max="5124" width="7.140625" style="4" bestFit="1" customWidth="1"/>
    <col min="5125" max="5125" width="7.42578125" style="4" bestFit="1" customWidth="1"/>
    <col min="5126" max="5127" width="6" style="4" bestFit="1" customWidth="1"/>
    <col min="5128" max="5128" width="12.7109375" style="4" customWidth="1"/>
    <col min="5129" max="5129" width="5.42578125" style="4" customWidth="1"/>
    <col min="5130" max="5130" width="26.7109375" style="4" customWidth="1"/>
    <col min="5131" max="5131" width="14.140625" style="4" customWidth="1"/>
    <col min="5132" max="5134" width="12.7109375" style="4" customWidth="1"/>
    <col min="5135" max="5135" width="57.28515625" style="4" bestFit="1" customWidth="1"/>
    <col min="5136" max="5136" width="9.140625" style="4" customWidth="1"/>
    <col min="5137" max="5137" width="11.42578125" style="4" customWidth="1"/>
    <col min="5138" max="5138" width="10.42578125" style="4" bestFit="1" customWidth="1"/>
    <col min="5139" max="5376" width="8.85546875" style="4"/>
    <col min="5377" max="5377" width="23.7109375" style="4" customWidth="1"/>
    <col min="5378" max="5378" width="11" style="4" bestFit="1" customWidth="1"/>
    <col min="5379" max="5379" width="6.7109375" style="4" bestFit="1" customWidth="1"/>
    <col min="5380" max="5380" width="7.140625" style="4" bestFit="1" customWidth="1"/>
    <col min="5381" max="5381" width="7.42578125" style="4" bestFit="1" customWidth="1"/>
    <col min="5382" max="5383" width="6" style="4" bestFit="1" customWidth="1"/>
    <col min="5384" max="5384" width="12.7109375" style="4" customWidth="1"/>
    <col min="5385" max="5385" width="5.42578125" style="4" customWidth="1"/>
    <col min="5386" max="5386" width="26.7109375" style="4" customWidth="1"/>
    <col min="5387" max="5387" width="14.140625" style="4" customWidth="1"/>
    <col min="5388" max="5390" width="12.7109375" style="4" customWidth="1"/>
    <col min="5391" max="5391" width="57.28515625" style="4" bestFit="1" customWidth="1"/>
    <col min="5392" max="5392" width="9.140625" style="4" customWidth="1"/>
    <col min="5393" max="5393" width="11.42578125" style="4" customWidth="1"/>
    <col min="5394" max="5394" width="10.42578125" style="4" bestFit="1" customWidth="1"/>
    <col min="5395" max="5632" width="8.85546875" style="4"/>
    <col min="5633" max="5633" width="23.7109375" style="4" customWidth="1"/>
    <col min="5634" max="5634" width="11" style="4" bestFit="1" customWidth="1"/>
    <col min="5635" max="5635" width="6.7109375" style="4" bestFit="1" customWidth="1"/>
    <col min="5636" max="5636" width="7.140625" style="4" bestFit="1" customWidth="1"/>
    <col min="5637" max="5637" width="7.42578125" style="4" bestFit="1" customWidth="1"/>
    <col min="5638" max="5639" width="6" style="4" bestFit="1" customWidth="1"/>
    <col min="5640" max="5640" width="12.7109375" style="4" customWidth="1"/>
    <col min="5641" max="5641" width="5.42578125" style="4" customWidth="1"/>
    <col min="5642" max="5642" width="26.7109375" style="4" customWidth="1"/>
    <col min="5643" max="5643" width="14.140625" style="4" customWidth="1"/>
    <col min="5644" max="5646" width="12.7109375" style="4" customWidth="1"/>
    <col min="5647" max="5647" width="57.28515625" style="4" bestFit="1" customWidth="1"/>
    <col min="5648" max="5648" width="9.140625" style="4" customWidth="1"/>
    <col min="5649" max="5649" width="11.42578125" style="4" customWidth="1"/>
    <col min="5650" max="5650" width="10.42578125" style="4" bestFit="1" customWidth="1"/>
    <col min="5651" max="5888" width="8.85546875" style="4"/>
    <col min="5889" max="5889" width="23.7109375" style="4" customWidth="1"/>
    <col min="5890" max="5890" width="11" style="4" bestFit="1" customWidth="1"/>
    <col min="5891" max="5891" width="6.7109375" style="4" bestFit="1" customWidth="1"/>
    <col min="5892" max="5892" width="7.140625" style="4" bestFit="1" customWidth="1"/>
    <col min="5893" max="5893" width="7.42578125" style="4" bestFit="1" customWidth="1"/>
    <col min="5894" max="5895" width="6" style="4" bestFit="1" customWidth="1"/>
    <col min="5896" max="5896" width="12.7109375" style="4" customWidth="1"/>
    <col min="5897" max="5897" width="5.42578125" style="4" customWidth="1"/>
    <col min="5898" max="5898" width="26.7109375" style="4" customWidth="1"/>
    <col min="5899" max="5899" width="14.140625" style="4" customWidth="1"/>
    <col min="5900" max="5902" width="12.7109375" style="4" customWidth="1"/>
    <col min="5903" max="5903" width="57.28515625" style="4" bestFit="1" customWidth="1"/>
    <col min="5904" max="5904" width="9.140625" style="4" customWidth="1"/>
    <col min="5905" max="5905" width="11.42578125" style="4" customWidth="1"/>
    <col min="5906" max="5906" width="10.42578125" style="4" bestFit="1" customWidth="1"/>
    <col min="5907" max="6144" width="8.85546875" style="4"/>
    <col min="6145" max="6145" width="23.7109375" style="4" customWidth="1"/>
    <col min="6146" max="6146" width="11" style="4" bestFit="1" customWidth="1"/>
    <col min="6147" max="6147" width="6.7109375" style="4" bestFit="1" customWidth="1"/>
    <col min="6148" max="6148" width="7.140625" style="4" bestFit="1" customWidth="1"/>
    <col min="6149" max="6149" width="7.42578125" style="4" bestFit="1" customWidth="1"/>
    <col min="6150" max="6151" width="6" style="4" bestFit="1" customWidth="1"/>
    <col min="6152" max="6152" width="12.7109375" style="4" customWidth="1"/>
    <col min="6153" max="6153" width="5.42578125" style="4" customWidth="1"/>
    <col min="6154" max="6154" width="26.7109375" style="4" customWidth="1"/>
    <col min="6155" max="6155" width="14.140625" style="4" customWidth="1"/>
    <col min="6156" max="6158" width="12.7109375" style="4" customWidth="1"/>
    <col min="6159" max="6159" width="57.28515625" style="4" bestFit="1" customWidth="1"/>
    <col min="6160" max="6160" width="9.140625" style="4" customWidth="1"/>
    <col min="6161" max="6161" width="11.42578125" style="4" customWidth="1"/>
    <col min="6162" max="6162" width="10.42578125" style="4" bestFit="1" customWidth="1"/>
    <col min="6163" max="6400" width="8.85546875" style="4"/>
    <col min="6401" max="6401" width="23.7109375" style="4" customWidth="1"/>
    <col min="6402" max="6402" width="11" style="4" bestFit="1" customWidth="1"/>
    <col min="6403" max="6403" width="6.7109375" style="4" bestFit="1" customWidth="1"/>
    <col min="6404" max="6404" width="7.140625" style="4" bestFit="1" customWidth="1"/>
    <col min="6405" max="6405" width="7.42578125" style="4" bestFit="1" customWidth="1"/>
    <col min="6406" max="6407" width="6" style="4" bestFit="1" customWidth="1"/>
    <col min="6408" max="6408" width="12.7109375" style="4" customWidth="1"/>
    <col min="6409" max="6409" width="5.42578125" style="4" customWidth="1"/>
    <col min="6410" max="6410" width="26.7109375" style="4" customWidth="1"/>
    <col min="6411" max="6411" width="14.140625" style="4" customWidth="1"/>
    <col min="6412" max="6414" width="12.7109375" style="4" customWidth="1"/>
    <col min="6415" max="6415" width="57.28515625" style="4" bestFit="1" customWidth="1"/>
    <col min="6416" max="6416" width="9.140625" style="4" customWidth="1"/>
    <col min="6417" max="6417" width="11.42578125" style="4" customWidth="1"/>
    <col min="6418" max="6418" width="10.42578125" style="4" bestFit="1" customWidth="1"/>
    <col min="6419" max="6656" width="8.85546875" style="4"/>
    <col min="6657" max="6657" width="23.7109375" style="4" customWidth="1"/>
    <col min="6658" max="6658" width="11" style="4" bestFit="1" customWidth="1"/>
    <col min="6659" max="6659" width="6.7109375" style="4" bestFit="1" customWidth="1"/>
    <col min="6660" max="6660" width="7.140625" style="4" bestFit="1" customWidth="1"/>
    <col min="6661" max="6661" width="7.42578125" style="4" bestFit="1" customWidth="1"/>
    <col min="6662" max="6663" width="6" style="4" bestFit="1" customWidth="1"/>
    <col min="6664" max="6664" width="12.7109375" style="4" customWidth="1"/>
    <col min="6665" max="6665" width="5.42578125" style="4" customWidth="1"/>
    <col min="6666" max="6666" width="26.7109375" style="4" customWidth="1"/>
    <col min="6667" max="6667" width="14.140625" style="4" customWidth="1"/>
    <col min="6668" max="6670" width="12.7109375" style="4" customWidth="1"/>
    <col min="6671" max="6671" width="57.28515625" style="4" bestFit="1" customWidth="1"/>
    <col min="6672" max="6672" width="9.140625" style="4" customWidth="1"/>
    <col min="6673" max="6673" width="11.42578125" style="4" customWidth="1"/>
    <col min="6674" max="6674" width="10.42578125" style="4" bestFit="1" customWidth="1"/>
    <col min="6675" max="6912" width="8.85546875" style="4"/>
    <col min="6913" max="6913" width="23.7109375" style="4" customWidth="1"/>
    <col min="6914" max="6914" width="11" style="4" bestFit="1" customWidth="1"/>
    <col min="6915" max="6915" width="6.7109375" style="4" bestFit="1" customWidth="1"/>
    <col min="6916" max="6916" width="7.140625" style="4" bestFit="1" customWidth="1"/>
    <col min="6917" max="6917" width="7.42578125" style="4" bestFit="1" customWidth="1"/>
    <col min="6918" max="6919" width="6" style="4" bestFit="1" customWidth="1"/>
    <col min="6920" max="6920" width="12.7109375" style="4" customWidth="1"/>
    <col min="6921" max="6921" width="5.42578125" style="4" customWidth="1"/>
    <col min="6922" max="6922" width="26.7109375" style="4" customWidth="1"/>
    <col min="6923" max="6923" width="14.140625" style="4" customWidth="1"/>
    <col min="6924" max="6926" width="12.7109375" style="4" customWidth="1"/>
    <col min="6927" max="6927" width="57.28515625" style="4" bestFit="1" customWidth="1"/>
    <col min="6928" max="6928" width="9.140625" style="4" customWidth="1"/>
    <col min="6929" max="6929" width="11.42578125" style="4" customWidth="1"/>
    <col min="6930" max="6930" width="10.42578125" style="4" bestFit="1" customWidth="1"/>
    <col min="6931" max="7168" width="8.85546875" style="4"/>
    <col min="7169" max="7169" width="23.7109375" style="4" customWidth="1"/>
    <col min="7170" max="7170" width="11" style="4" bestFit="1" customWidth="1"/>
    <col min="7171" max="7171" width="6.7109375" style="4" bestFit="1" customWidth="1"/>
    <col min="7172" max="7172" width="7.140625" style="4" bestFit="1" customWidth="1"/>
    <col min="7173" max="7173" width="7.42578125" style="4" bestFit="1" customWidth="1"/>
    <col min="7174" max="7175" width="6" style="4" bestFit="1" customWidth="1"/>
    <col min="7176" max="7176" width="12.7109375" style="4" customWidth="1"/>
    <col min="7177" max="7177" width="5.42578125" style="4" customWidth="1"/>
    <col min="7178" max="7178" width="26.7109375" style="4" customWidth="1"/>
    <col min="7179" max="7179" width="14.140625" style="4" customWidth="1"/>
    <col min="7180" max="7182" width="12.7109375" style="4" customWidth="1"/>
    <col min="7183" max="7183" width="57.28515625" style="4" bestFit="1" customWidth="1"/>
    <col min="7184" max="7184" width="9.140625" style="4" customWidth="1"/>
    <col min="7185" max="7185" width="11.42578125" style="4" customWidth="1"/>
    <col min="7186" max="7186" width="10.42578125" style="4" bestFit="1" customWidth="1"/>
    <col min="7187" max="7424" width="8.85546875" style="4"/>
    <col min="7425" max="7425" width="23.7109375" style="4" customWidth="1"/>
    <col min="7426" max="7426" width="11" style="4" bestFit="1" customWidth="1"/>
    <col min="7427" max="7427" width="6.7109375" style="4" bestFit="1" customWidth="1"/>
    <col min="7428" max="7428" width="7.140625" style="4" bestFit="1" customWidth="1"/>
    <col min="7429" max="7429" width="7.42578125" style="4" bestFit="1" customWidth="1"/>
    <col min="7430" max="7431" width="6" style="4" bestFit="1" customWidth="1"/>
    <col min="7432" max="7432" width="12.7109375" style="4" customWidth="1"/>
    <col min="7433" max="7433" width="5.42578125" style="4" customWidth="1"/>
    <col min="7434" max="7434" width="26.7109375" style="4" customWidth="1"/>
    <col min="7435" max="7435" width="14.140625" style="4" customWidth="1"/>
    <col min="7436" max="7438" width="12.7109375" style="4" customWidth="1"/>
    <col min="7439" max="7439" width="57.28515625" style="4" bestFit="1" customWidth="1"/>
    <col min="7440" max="7440" width="9.140625" style="4" customWidth="1"/>
    <col min="7441" max="7441" width="11.42578125" style="4" customWidth="1"/>
    <col min="7442" max="7442" width="10.42578125" style="4" bestFit="1" customWidth="1"/>
    <col min="7443" max="7680" width="8.85546875" style="4"/>
    <col min="7681" max="7681" width="23.7109375" style="4" customWidth="1"/>
    <col min="7682" max="7682" width="11" style="4" bestFit="1" customWidth="1"/>
    <col min="7683" max="7683" width="6.7109375" style="4" bestFit="1" customWidth="1"/>
    <col min="7684" max="7684" width="7.140625" style="4" bestFit="1" customWidth="1"/>
    <col min="7685" max="7685" width="7.42578125" style="4" bestFit="1" customWidth="1"/>
    <col min="7686" max="7687" width="6" style="4" bestFit="1" customWidth="1"/>
    <col min="7688" max="7688" width="12.7109375" style="4" customWidth="1"/>
    <col min="7689" max="7689" width="5.42578125" style="4" customWidth="1"/>
    <col min="7690" max="7690" width="26.7109375" style="4" customWidth="1"/>
    <col min="7691" max="7691" width="14.140625" style="4" customWidth="1"/>
    <col min="7692" max="7694" width="12.7109375" style="4" customWidth="1"/>
    <col min="7695" max="7695" width="57.28515625" style="4" bestFit="1" customWidth="1"/>
    <col min="7696" max="7696" width="9.140625" style="4" customWidth="1"/>
    <col min="7697" max="7697" width="11.42578125" style="4" customWidth="1"/>
    <col min="7698" max="7698" width="10.42578125" style="4" bestFit="1" customWidth="1"/>
    <col min="7699" max="7936" width="8.85546875" style="4"/>
    <col min="7937" max="7937" width="23.7109375" style="4" customWidth="1"/>
    <col min="7938" max="7938" width="11" style="4" bestFit="1" customWidth="1"/>
    <col min="7939" max="7939" width="6.7109375" style="4" bestFit="1" customWidth="1"/>
    <col min="7940" max="7940" width="7.140625" style="4" bestFit="1" customWidth="1"/>
    <col min="7941" max="7941" width="7.42578125" style="4" bestFit="1" customWidth="1"/>
    <col min="7942" max="7943" width="6" style="4" bestFit="1" customWidth="1"/>
    <col min="7944" max="7944" width="12.7109375" style="4" customWidth="1"/>
    <col min="7945" max="7945" width="5.42578125" style="4" customWidth="1"/>
    <col min="7946" max="7946" width="26.7109375" style="4" customWidth="1"/>
    <col min="7947" max="7947" width="14.140625" style="4" customWidth="1"/>
    <col min="7948" max="7950" width="12.7109375" style="4" customWidth="1"/>
    <col min="7951" max="7951" width="57.28515625" style="4" bestFit="1" customWidth="1"/>
    <col min="7952" max="7952" width="9.140625" style="4" customWidth="1"/>
    <col min="7953" max="7953" width="11.42578125" style="4" customWidth="1"/>
    <col min="7954" max="7954" width="10.42578125" style="4" bestFit="1" customWidth="1"/>
    <col min="7955" max="8192" width="8.85546875" style="4"/>
    <col min="8193" max="8193" width="23.7109375" style="4" customWidth="1"/>
    <col min="8194" max="8194" width="11" style="4" bestFit="1" customWidth="1"/>
    <col min="8195" max="8195" width="6.7109375" style="4" bestFit="1" customWidth="1"/>
    <col min="8196" max="8196" width="7.140625" style="4" bestFit="1" customWidth="1"/>
    <col min="8197" max="8197" width="7.42578125" style="4" bestFit="1" customWidth="1"/>
    <col min="8198" max="8199" width="6" style="4" bestFit="1" customWidth="1"/>
    <col min="8200" max="8200" width="12.7109375" style="4" customWidth="1"/>
    <col min="8201" max="8201" width="5.42578125" style="4" customWidth="1"/>
    <col min="8202" max="8202" width="26.7109375" style="4" customWidth="1"/>
    <col min="8203" max="8203" width="14.140625" style="4" customWidth="1"/>
    <col min="8204" max="8206" width="12.7109375" style="4" customWidth="1"/>
    <col min="8207" max="8207" width="57.28515625" style="4" bestFit="1" customWidth="1"/>
    <col min="8208" max="8208" width="9.140625" style="4" customWidth="1"/>
    <col min="8209" max="8209" width="11.42578125" style="4" customWidth="1"/>
    <col min="8210" max="8210" width="10.42578125" style="4" bestFit="1" customWidth="1"/>
    <col min="8211" max="8448" width="8.85546875" style="4"/>
    <col min="8449" max="8449" width="23.7109375" style="4" customWidth="1"/>
    <col min="8450" max="8450" width="11" style="4" bestFit="1" customWidth="1"/>
    <col min="8451" max="8451" width="6.7109375" style="4" bestFit="1" customWidth="1"/>
    <col min="8452" max="8452" width="7.140625" style="4" bestFit="1" customWidth="1"/>
    <col min="8453" max="8453" width="7.42578125" style="4" bestFit="1" customWidth="1"/>
    <col min="8454" max="8455" width="6" style="4" bestFit="1" customWidth="1"/>
    <col min="8456" max="8456" width="12.7109375" style="4" customWidth="1"/>
    <col min="8457" max="8457" width="5.42578125" style="4" customWidth="1"/>
    <col min="8458" max="8458" width="26.7109375" style="4" customWidth="1"/>
    <col min="8459" max="8459" width="14.140625" style="4" customWidth="1"/>
    <col min="8460" max="8462" width="12.7109375" style="4" customWidth="1"/>
    <col min="8463" max="8463" width="57.28515625" style="4" bestFit="1" customWidth="1"/>
    <col min="8464" max="8464" width="9.140625" style="4" customWidth="1"/>
    <col min="8465" max="8465" width="11.42578125" style="4" customWidth="1"/>
    <col min="8466" max="8466" width="10.42578125" style="4" bestFit="1" customWidth="1"/>
    <col min="8467" max="8704" width="8.85546875" style="4"/>
    <col min="8705" max="8705" width="23.7109375" style="4" customWidth="1"/>
    <col min="8706" max="8706" width="11" style="4" bestFit="1" customWidth="1"/>
    <col min="8707" max="8707" width="6.7109375" style="4" bestFit="1" customWidth="1"/>
    <col min="8708" max="8708" width="7.140625" style="4" bestFit="1" customWidth="1"/>
    <col min="8709" max="8709" width="7.42578125" style="4" bestFit="1" customWidth="1"/>
    <col min="8710" max="8711" width="6" style="4" bestFit="1" customWidth="1"/>
    <col min="8712" max="8712" width="12.7109375" style="4" customWidth="1"/>
    <col min="8713" max="8713" width="5.42578125" style="4" customWidth="1"/>
    <col min="8714" max="8714" width="26.7109375" style="4" customWidth="1"/>
    <col min="8715" max="8715" width="14.140625" style="4" customWidth="1"/>
    <col min="8716" max="8718" width="12.7109375" style="4" customWidth="1"/>
    <col min="8719" max="8719" width="57.28515625" style="4" bestFit="1" customWidth="1"/>
    <col min="8720" max="8720" width="9.140625" style="4" customWidth="1"/>
    <col min="8721" max="8721" width="11.42578125" style="4" customWidth="1"/>
    <col min="8722" max="8722" width="10.42578125" style="4" bestFit="1" customWidth="1"/>
    <col min="8723" max="8960" width="8.85546875" style="4"/>
    <col min="8961" max="8961" width="23.7109375" style="4" customWidth="1"/>
    <col min="8962" max="8962" width="11" style="4" bestFit="1" customWidth="1"/>
    <col min="8963" max="8963" width="6.7109375" style="4" bestFit="1" customWidth="1"/>
    <col min="8964" max="8964" width="7.140625" style="4" bestFit="1" customWidth="1"/>
    <col min="8965" max="8965" width="7.42578125" style="4" bestFit="1" customWidth="1"/>
    <col min="8966" max="8967" width="6" style="4" bestFit="1" customWidth="1"/>
    <col min="8968" max="8968" width="12.7109375" style="4" customWidth="1"/>
    <col min="8969" max="8969" width="5.42578125" style="4" customWidth="1"/>
    <col min="8970" max="8970" width="26.7109375" style="4" customWidth="1"/>
    <col min="8971" max="8971" width="14.140625" style="4" customWidth="1"/>
    <col min="8972" max="8974" width="12.7109375" style="4" customWidth="1"/>
    <col min="8975" max="8975" width="57.28515625" style="4" bestFit="1" customWidth="1"/>
    <col min="8976" max="8976" width="9.140625" style="4" customWidth="1"/>
    <col min="8977" max="8977" width="11.42578125" style="4" customWidth="1"/>
    <col min="8978" max="8978" width="10.42578125" style="4" bestFit="1" customWidth="1"/>
    <col min="8979" max="9216" width="8.85546875" style="4"/>
    <col min="9217" max="9217" width="23.7109375" style="4" customWidth="1"/>
    <col min="9218" max="9218" width="11" style="4" bestFit="1" customWidth="1"/>
    <col min="9219" max="9219" width="6.7109375" style="4" bestFit="1" customWidth="1"/>
    <col min="9220" max="9220" width="7.140625" style="4" bestFit="1" customWidth="1"/>
    <col min="9221" max="9221" width="7.42578125" style="4" bestFit="1" customWidth="1"/>
    <col min="9222" max="9223" width="6" style="4" bestFit="1" customWidth="1"/>
    <col min="9224" max="9224" width="12.7109375" style="4" customWidth="1"/>
    <col min="9225" max="9225" width="5.42578125" style="4" customWidth="1"/>
    <col min="9226" max="9226" width="26.7109375" style="4" customWidth="1"/>
    <col min="9227" max="9227" width="14.140625" style="4" customWidth="1"/>
    <col min="9228" max="9230" width="12.7109375" style="4" customWidth="1"/>
    <col min="9231" max="9231" width="57.28515625" style="4" bestFit="1" customWidth="1"/>
    <col min="9232" max="9232" width="9.140625" style="4" customWidth="1"/>
    <col min="9233" max="9233" width="11.42578125" style="4" customWidth="1"/>
    <col min="9234" max="9234" width="10.42578125" style="4" bestFit="1" customWidth="1"/>
    <col min="9235" max="9472" width="8.85546875" style="4"/>
    <col min="9473" max="9473" width="23.7109375" style="4" customWidth="1"/>
    <col min="9474" max="9474" width="11" style="4" bestFit="1" customWidth="1"/>
    <col min="9475" max="9475" width="6.7109375" style="4" bestFit="1" customWidth="1"/>
    <col min="9476" max="9476" width="7.140625" style="4" bestFit="1" customWidth="1"/>
    <col min="9477" max="9477" width="7.42578125" style="4" bestFit="1" customWidth="1"/>
    <col min="9478" max="9479" width="6" style="4" bestFit="1" customWidth="1"/>
    <col min="9480" max="9480" width="12.7109375" style="4" customWidth="1"/>
    <col min="9481" max="9481" width="5.42578125" style="4" customWidth="1"/>
    <col min="9482" max="9482" width="26.7109375" style="4" customWidth="1"/>
    <col min="9483" max="9483" width="14.140625" style="4" customWidth="1"/>
    <col min="9484" max="9486" width="12.7109375" style="4" customWidth="1"/>
    <col min="9487" max="9487" width="57.28515625" style="4" bestFit="1" customWidth="1"/>
    <col min="9488" max="9488" width="9.140625" style="4" customWidth="1"/>
    <col min="9489" max="9489" width="11.42578125" style="4" customWidth="1"/>
    <col min="9490" max="9490" width="10.42578125" style="4" bestFit="1" customWidth="1"/>
    <col min="9491" max="9728" width="8.85546875" style="4"/>
    <col min="9729" max="9729" width="23.7109375" style="4" customWidth="1"/>
    <col min="9730" max="9730" width="11" style="4" bestFit="1" customWidth="1"/>
    <col min="9731" max="9731" width="6.7109375" style="4" bestFit="1" customWidth="1"/>
    <col min="9732" max="9732" width="7.140625" style="4" bestFit="1" customWidth="1"/>
    <col min="9733" max="9733" width="7.42578125" style="4" bestFit="1" customWidth="1"/>
    <col min="9734" max="9735" width="6" style="4" bestFit="1" customWidth="1"/>
    <col min="9736" max="9736" width="12.7109375" style="4" customWidth="1"/>
    <col min="9737" max="9737" width="5.42578125" style="4" customWidth="1"/>
    <col min="9738" max="9738" width="26.7109375" style="4" customWidth="1"/>
    <col min="9739" max="9739" width="14.140625" style="4" customWidth="1"/>
    <col min="9740" max="9742" width="12.7109375" style="4" customWidth="1"/>
    <col min="9743" max="9743" width="57.28515625" style="4" bestFit="1" customWidth="1"/>
    <col min="9744" max="9744" width="9.140625" style="4" customWidth="1"/>
    <col min="9745" max="9745" width="11.42578125" style="4" customWidth="1"/>
    <col min="9746" max="9746" width="10.42578125" style="4" bestFit="1" customWidth="1"/>
    <col min="9747" max="9984" width="8.85546875" style="4"/>
    <col min="9985" max="9985" width="23.7109375" style="4" customWidth="1"/>
    <col min="9986" max="9986" width="11" style="4" bestFit="1" customWidth="1"/>
    <col min="9987" max="9987" width="6.7109375" style="4" bestFit="1" customWidth="1"/>
    <col min="9988" max="9988" width="7.140625" style="4" bestFit="1" customWidth="1"/>
    <col min="9989" max="9989" width="7.42578125" style="4" bestFit="1" customWidth="1"/>
    <col min="9990" max="9991" width="6" style="4" bestFit="1" customWidth="1"/>
    <col min="9992" max="9992" width="12.7109375" style="4" customWidth="1"/>
    <col min="9993" max="9993" width="5.42578125" style="4" customWidth="1"/>
    <col min="9994" max="9994" width="26.7109375" style="4" customWidth="1"/>
    <col min="9995" max="9995" width="14.140625" style="4" customWidth="1"/>
    <col min="9996" max="9998" width="12.7109375" style="4" customWidth="1"/>
    <col min="9999" max="9999" width="57.28515625" style="4" bestFit="1" customWidth="1"/>
    <col min="10000" max="10000" width="9.140625" style="4" customWidth="1"/>
    <col min="10001" max="10001" width="11.42578125" style="4" customWidth="1"/>
    <col min="10002" max="10002" width="10.42578125" style="4" bestFit="1" customWidth="1"/>
    <col min="10003" max="10240" width="8.85546875" style="4"/>
    <col min="10241" max="10241" width="23.7109375" style="4" customWidth="1"/>
    <col min="10242" max="10242" width="11" style="4" bestFit="1" customWidth="1"/>
    <col min="10243" max="10243" width="6.7109375" style="4" bestFit="1" customWidth="1"/>
    <col min="10244" max="10244" width="7.140625" style="4" bestFit="1" customWidth="1"/>
    <col min="10245" max="10245" width="7.42578125" style="4" bestFit="1" customWidth="1"/>
    <col min="10246" max="10247" width="6" style="4" bestFit="1" customWidth="1"/>
    <col min="10248" max="10248" width="12.7109375" style="4" customWidth="1"/>
    <col min="10249" max="10249" width="5.42578125" style="4" customWidth="1"/>
    <col min="10250" max="10250" width="26.7109375" style="4" customWidth="1"/>
    <col min="10251" max="10251" width="14.140625" style="4" customWidth="1"/>
    <col min="10252" max="10254" width="12.7109375" style="4" customWidth="1"/>
    <col min="10255" max="10255" width="57.28515625" style="4" bestFit="1" customWidth="1"/>
    <col min="10256" max="10256" width="9.140625" style="4" customWidth="1"/>
    <col min="10257" max="10257" width="11.42578125" style="4" customWidth="1"/>
    <col min="10258" max="10258" width="10.42578125" style="4" bestFit="1" customWidth="1"/>
    <col min="10259" max="10496" width="8.85546875" style="4"/>
    <col min="10497" max="10497" width="23.7109375" style="4" customWidth="1"/>
    <col min="10498" max="10498" width="11" style="4" bestFit="1" customWidth="1"/>
    <col min="10499" max="10499" width="6.7109375" style="4" bestFit="1" customWidth="1"/>
    <col min="10500" max="10500" width="7.140625" style="4" bestFit="1" customWidth="1"/>
    <col min="10501" max="10501" width="7.42578125" style="4" bestFit="1" customWidth="1"/>
    <col min="10502" max="10503" width="6" style="4" bestFit="1" customWidth="1"/>
    <col min="10504" max="10504" width="12.7109375" style="4" customWidth="1"/>
    <col min="10505" max="10505" width="5.42578125" style="4" customWidth="1"/>
    <col min="10506" max="10506" width="26.7109375" style="4" customWidth="1"/>
    <col min="10507" max="10507" width="14.140625" style="4" customWidth="1"/>
    <col min="10508" max="10510" width="12.7109375" style="4" customWidth="1"/>
    <col min="10511" max="10511" width="57.28515625" style="4" bestFit="1" customWidth="1"/>
    <col min="10512" max="10512" width="9.140625" style="4" customWidth="1"/>
    <col min="10513" max="10513" width="11.42578125" style="4" customWidth="1"/>
    <col min="10514" max="10514" width="10.42578125" style="4" bestFit="1" customWidth="1"/>
    <col min="10515" max="10752" width="8.85546875" style="4"/>
    <col min="10753" max="10753" width="23.7109375" style="4" customWidth="1"/>
    <col min="10754" max="10754" width="11" style="4" bestFit="1" customWidth="1"/>
    <col min="10755" max="10755" width="6.7109375" style="4" bestFit="1" customWidth="1"/>
    <col min="10756" max="10756" width="7.140625" style="4" bestFit="1" customWidth="1"/>
    <col min="10757" max="10757" width="7.42578125" style="4" bestFit="1" customWidth="1"/>
    <col min="10758" max="10759" width="6" style="4" bestFit="1" customWidth="1"/>
    <col min="10760" max="10760" width="12.7109375" style="4" customWidth="1"/>
    <col min="10761" max="10761" width="5.42578125" style="4" customWidth="1"/>
    <col min="10762" max="10762" width="26.7109375" style="4" customWidth="1"/>
    <col min="10763" max="10763" width="14.140625" style="4" customWidth="1"/>
    <col min="10764" max="10766" width="12.7109375" style="4" customWidth="1"/>
    <col min="10767" max="10767" width="57.28515625" style="4" bestFit="1" customWidth="1"/>
    <col min="10768" max="10768" width="9.140625" style="4" customWidth="1"/>
    <col min="10769" max="10769" width="11.42578125" style="4" customWidth="1"/>
    <col min="10770" max="10770" width="10.42578125" style="4" bestFit="1" customWidth="1"/>
    <col min="10771" max="11008" width="8.85546875" style="4"/>
    <col min="11009" max="11009" width="23.7109375" style="4" customWidth="1"/>
    <col min="11010" max="11010" width="11" style="4" bestFit="1" customWidth="1"/>
    <col min="11011" max="11011" width="6.7109375" style="4" bestFit="1" customWidth="1"/>
    <col min="11012" max="11012" width="7.140625" style="4" bestFit="1" customWidth="1"/>
    <col min="11013" max="11013" width="7.42578125" style="4" bestFit="1" customWidth="1"/>
    <col min="11014" max="11015" width="6" style="4" bestFit="1" customWidth="1"/>
    <col min="11016" max="11016" width="12.7109375" style="4" customWidth="1"/>
    <col min="11017" max="11017" width="5.42578125" style="4" customWidth="1"/>
    <col min="11018" max="11018" width="26.7109375" style="4" customWidth="1"/>
    <col min="11019" max="11019" width="14.140625" style="4" customWidth="1"/>
    <col min="11020" max="11022" width="12.7109375" style="4" customWidth="1"/>
    <col min="11023" max="11023" width="57.28515625" style="4" bestFit="1" customWidth="1"/>
    <col min="11024" max="11024" width="9.140625" style="4" customWidth="1"/>
    <col min="11025" max="11025" width="11.42578125" style="4" customWidth="1"/>
    <col min="11026" max="11026" width="10.42578125" style="4" bestFit="1" customWidth="1"/>
    <col min="11027" max="11264" width="8.85546875" style="4"/>
    <col min="11265" max="11265" width="23.7109375" style="4" customWidth="1"/>
    <col min="11266" max="11266" width="11" style="4" bestFit="1" customWidth="1"/>
    <col min="11267" max="11267" width="6.7109375" style="4" bestFit="1" customWidth="1"/>
    <col min="11268" max="11268" width="7.140625" style="4" bestFit="1" customWidth="1"/>
    <col min="11269" max="11269" width="7.42578125" style="4" bestFit="1" customWidth="1"/>
    <col min="11270" max="11271" width="6" style="4" bestFit="1" customWidth="1"/>
    <col min="11272" max="11272" width="12.7109375" style="4" customWidth="1"/>
    <col min="11273" max="11273" width="5.42578125" style="4" customWidth="1"/>
    <col min="11274" max="11274" width="26.7109375" style="4" customWidth="1"/>
    <col min="11275" max="11275" width="14.140625" style="4" customWidth="1"/>
    <col min="11276" max="11278" width="12.7109375" style="4" customWidth="1"/>
    <col min="11279" max="11279" width="57.28515625" style="4" bestFit="1" customWidth="1"/>
    <col min="11280" max="11280" width="9.140625" style="4" customWidth="1"/>
    <col min="11281" max="11281" width="11.42578125" style="4" customWidth="1"/>
    <col min="11282" max="11282" width="10.42578125" style="4" bestFit="1" customWidth="1"/>
    <col min="11283" max="11520" width="8.85546875" style="4"/>
    <col min="11521" max="11521" width="23.7109375" style="4" customWidth="1"/>
    <col min="11522" max="11522" width="11" style="4" bestFit="1" customWidth="1"/>
    <col min="11523" max="11523" width="6.7109375" style="4" bestFit="1" customWidth="1"/>
    <col min="11524" max="11524" width="7.140625" style="4" bestFit="1" customWidth="1"/>
    <col min="11525" max="11525" width="7.42578125" style="4" bestFit="1" customWidth="1"/>
    <col min="11526" max="11527" width="6" style="4" bestFit="1" customWidth="1"/>
    <col min="11528" max="11528" width="12.7109375" style="4" customWidth="1"/>
    <col min="11529" max="11529" width="5.42578125" style="4" customWidth="1"/>
    <col min="11530" max="11530" width="26.7109375" style="4" customWidth="1"/>
    <col min="11531" max="11531" width="14.140625" style="4" customWidth="1"/>
    <col min="11532" max="11534" width="12.7109375" style="4" customWidth="1"/>
    <col min="11535" max="11535" width="57.28515625" style="4" bestFit="1" customWidth="1"/>
    <col min="11536" max="11536" width="9.140625" style="4" customWidth="1"/>
    <col min="11537" max="11537" width="11.42578125" style="4" customWidth="1"/>
    <col min="11538" max="11538" width="10.42578125" style="4" bestFit="1" customWidth="1"/>
    <col min="11539" max="11776" width="8.85546875" style="4"/>
    <col min="11777" max="11777" width="23.7109375" style="4" customWidth="1"/>
    <col min="11778" max="11778" width="11" style="4" bestFit="1" customWidth="1"/>
    <col min="11779" max="11779" width="6.7109375" style="4" bestFit="1" customWidth="1"/>
    <col min="11780" max="11780" width="7.140625" style="4" bestFit="1" customWidth="1"/>
    <col min="11781" max="11781" width="7.42578125" style="4" bestFit="1" customWidth="1"/>
    <col min="11782" max="11783" width="6" style="4" bestFit="1" customWidth="1"/>
    <col min="11784" max="11784" width="12.7109375" style="4" customWidth="1"/>
    <col min="11785" max="11785" width="5.42578125" style="4" customWidth="1"/>
    <col min="11786" max="11786" width="26.7109375" style="4" customWidth="1"/>
    <col min="11787" max="11787" width="14.140625" style="4" customWidth="1"/>
    <col min="11788" max="11790" width="12.7109375" style="4" customWidth="1"/>
    <col min="11791" max="11791" width="57.28515625" style="4" bestFit="1" customWidth="1"/>
    <col min="11792" max="11792" width="9.140625" style="4" customWidth="1"/>
    <col min="11793" max="11793" width="11.42578125" style="4" customWidth="1"/>
    <col min="11794" max="11794" width="10.42578125" style="4" bestFit="1" customWidth="1"/>
    <col min="11795" max="12032" width="8.85546875" style="4"/>
    <col min="12033" max="12033" width="23.7109375" style="4" customWidth="1"/>
    <col min="12034" max="12034" width="11" style="4" bestFit="1" customWidth="1"/>
    <col min="12035" max="12035" width="6.7109375" style="4" bestFit="1" customWidth="1"/>
    <col min="12036" max="12036" width="7.140625" style="4" bestFit="1" customWidth="1"/>
    <col min="12037" max="12037" width="7.42578125" style="4" bestFit="1" customWidth="1"/>
    <col min="12038" max="12039" width="6" style="4" bestFit="1" customWidth="1"/>
    <col min="12040" max="12040" width="12.7109375" style="4" customWidth="1"/>
    <col min="12041" max="12041" width="5.42578125" style="4" customWidth="1"/>
    <col min="12042" max="12042" width="26.7109375" style="4" customWidth="1"/>
    <col min="12043" max="12043" width="14.140625" style="4" customWidth="1"/>
    <col min="12044" max="12046" width="12.7109375" style="4" customWidth="1"/>
    <col min="12047" max="12047" width="57.28515625" style="4" bestFit="1" customWidth="1"/>
    <col min="12048" max="12048" width="9.140625" style="4" customWidth="1"/>
    <col min="12049" max="12049" width="11.42578125" style="4" customWidth="1"/>
    <col min="12050" max="12050" width="10.42578125" style="4" bestFit="1" customWidth="1"/>
    <col min="12051" max="12288" width="8.85546875" style="4"/>
    <col min="12289" max="12289" width="23.7109375" style="4" customWidth="1"/>
    <col min="12290" max="12290" width="11" style="4" bestFit="1" customWidth="1"/>
    <col min="12291" max="12291" width="6.7109375" style="4" bestFit="1" customWidth="1"/>
    <col min="12292" max="12292" width="7.140625" style="4" bestFit="1" customWidth="1"/>
    <col min="12293" max="12293" width="7.42578125" style="4" bestFit="1" customWidth="1"/>
    <col min="12294" max="12295" width="6" style="4" bestFit="1" customWidth="1"/>
    <col min="12296" max="12296" width="12.7109375" style="4" customWidth="1"/>
    <col min="12297" max="12297" width="5.42578125" style="4" customWidth="1"/>
    <col min="12298" max="12298" width="26.7109375" style="4" customWidth="1"/>
    <col min="12299" max="12299" width="14.140625" style="4" customWidth="1"/>
    <col min="12300" max="12302" width="12.7109375" style="4" customWidth="1"/>
    <col min="12303" max="12303" width="57.28515625" style="4" bestFit="1" customWidth="1"/>
    <col min="12304" max="12304" width="9.140625" style="4" customWidth="1"/>
    <col min="12305" max="12305" width="11.42578125" style="4" customWidth="1"/>
    <col min="12306" max="12306" width="10.42578125" style="4" bestFit="1" customWidth="1"/>
    <col min="12307" max="12544" width="8.85546875" style="4"/>
    <col min="12545" max="12545" width="23.7109375" style="4" customWidth="1"/>
    <col min="12546" max="12546" width="11" style="4" bestFit="1" customWidth="1"/>
    <col min="12547" max="12547" width="6.7109375" style="4" bestFit="1" customWidth="1"/>
    <col min="12548" max="12548" width="7.140625" style="4" bestFit="1" customWidth="1"/>
    <col min="12549" max="12549" width="7.42578125" style="4" bestFit="1" customWidth="1"/>
    <col min="12550" max="12551" width="6" style="4" bestFit="1" customWidth="1"/>
    <col min="12552" max="12552" width="12.7109375" style="4" customWidth="1"/>
    <col min="12553" max="12553" width="5.42578125" style="4" customWidth="1"/>
    <col min="12554" max="12554" width="26.7109375" style="4" customWidth="1"/>
    <col min="12555" max="12555" width="14.140625" style="4" customWidth="1"/>
    <col min="12556" max="12558" width="12.7109375" style="4" customWidth="1"/>
    <col min="12559" max="12559" width="57.28515625" style="4" bestFit="1" customWidth="1"/>
    <col min="12560" max="12560" width="9.140625" style="4" customWidth="1"/>
    <col min="12561" max="12561" width="11.42578125" style="4" customWidth="1"/>
    <col min="12562" max="12562" width="10.42578125" style="4" bestFit="1" customWidth="1"/>
    <col min="12563" max="12800" width="8.85546875" style="4"/>
    <col min="12801" max="12801" width="23.7109375" style="4" customWidth="1"/>
    <col min="12802" max="12802" width="11" style="4" bestFit="1" customWidth="1"/>
    <col min="12803" max="12803" width="6.7109375" style="4" bestFit="1" customWidth="1"/>
    <col min="12804" max="12804" width="7.140625" style="4" bestFit="1" customWidth="1"/>
    <col min="12805" max="12805" width="7.42578125" style="4" bestFit="1" customWidth="1"/>
    <col min="12806" max="12807" width="6" style="4" bestFit="1" customWidth="1"/>
    <col min="12808" max="12808" width="12.7109375" style="4" customWidth="1"/>
    <col min="12809" max="12809" width="5.42578125" style="4" customWidth="1"/>
    <col min="12810" max="12810" width="26.7109375" style="4" customWidth="1"/>
    <col min="12811" max="12811" width="14.140625" style="4" customWidth="1"/>
    <col min="12812" max="12814" width="12.7109375" style="4" customWidth="1"/>
    <col min="12815" max="12815" width="57.28515625" style="4" bestFit="1" customWidth="1"/>
    <col min="12816" max="12816" width="9.140625" style="4" customWidth="1"/>
    <col min="12817" max="12817" width="11.42578125" style="4" customWidth="1"/>
    <col min="12818" max="12818" width="10.42578125" style="4" bestFit="1" customWidth="1"/>
    <col min="12819" max="13056" width="8.85546875" style="4"/>
    <col min="13057" max="13057" width="23.7109375" style="4" customWidth="1"/>
    <col min="13058" max="13058" width="11" style="4" bestFit="1" customWidth="1"/>
    <col min="13059" max="13059" width="6.7109375" style="4" bestFit="1" customWidth="1"/>
    <col min="13060" max="13060" width="7.140625" style="4" bestFit="1" customWidth="1"/>
    <col min="13061" max="13061" width="7.42578125" style="4" bestFit="1" customWidth="1"/>
    <col min="13062" max="13063" width="6" style="4" bestFit="1" customWidth="1"/>
    <col min="13064" max="13064" width="12.7109375" style="4" customWidth="1"/>
    <col min="13065" max="13065" width="5.42578125" style="4" customWidth="1"/>
    <col min="13066" max="13066" width="26.7109375" style="4" customWidth="1"/>
    <col min="13067" max="13067" width="14.140625" style="4" customWidth="1"/>
    <col min="13068" max="13070" width="12.7109375" style="4" customWidth="1"/>
    <col min="13071" max="13071" width="57.28515625" style="4" bestFit="1" customWidth="1"/>
    <col min="13072" max="13072" width="9.140625" style="4" customWidth="1"/>
    <col min="13073" max="13073" width="11.42578125" style="4" customWidth="1"/>
    <col min="13074" max="13074" width="10.42578125" style="4" bestFit="1" customWidth="1"/>
    <col min="13075" max="13312" width="8.85546875" style="4"/>
    <col min="13313" max="13313" width="23.7109375" style="4" customWidth="1"/>
    <col min="13314" max="13314" width="11" style="4" bestFit="1" customWidth="1"/>
    <col min="13315" max="13315" width="6.7109375" style="4" bestFit="1" customWidth="1"/>
    <col min="13316" max="13316" width="7.140625" style="4" bestFit="1" customWidth="1"/>
    <col min="13317" max="13317" width="7.42578125" style="4" bestFit="1" customWidth="1"/>
    <col min="13318" max="13319" width="6" style="4" bestFit="1" customWidth="1"/>
    <col min="13320" max="13320" width="12.7109375" style="4" customWidth="1"/>
    <col min="13321" max="13321" width="5.42578125" style="4" customWidth="1"/>
    <col min="13322" max="13322" width="26.7109375" style="4" customWidth="1"/>
    <col min="13323" max="13323" width="14.140625" style="4" customWidth="1"/>
    <col min="13324" max="13326" width="12.7109375" style="4" customWidth="1"/>
    <col min="13327" max="13327" width="57.28515625" style="4" bestFit="1" customWidth="1"/>
    <col min="13328" max="13328" width="9.140625" style="4" customWidth="1"/>
    <col min="13329" max="13329" width="11.42578125" style="4" customWidth="1"/>
    <col min="13330" max="13330" width="10.42578125" style="4" bestFit="1" customWidth="1"/>
    <col min="13331" max="13568" width="8.85546875" style="4"/>
    <col min="13569" max="13569" width="23.7109375" style="4" customWidth="1"/>
    <col min="13570" max="13570" width="11" style="4" bestFit="1" customWidth="1"/>
    <col min="13571" max="13571" width="6.7109375" style="4" bestFit="1" customWidth="1"/>
    <col min="13572" max="13572" width="7.140625" style="4" bestFit="1" customWidth="1"/>
    <col min="13573" max="13573" width="7.42578125" style="4" bestFit="1" customWidth="1"/>
    <col min="13574" max="13575" width="6" style="4" bestFit="1" customWidth="1"/>
    <col min="13576" max="13576" width="12.7109375" style="4" customWidth="1"/>
    <col min="13577" max="13577" width="5.42578125" style="4" customWidth="1"/>
    <col min="13578" max="13578" width="26.7109375" style="4" customWidth="1"/>
    <col min="13579" max="13579" width="14.140625" style="4" customWidth="1"/>
    <col min="13580" max="13582" width="12.7109375" style="4" customWidth="1"/>
    <col min="13583" max="13583" width="57.28515625" style="4" bestFit="1" customWidth="1"/>
    <col min="13584" max="13584" width="9.140625" style="4" customWidth="1"/>
    <col min="13585" max="13585" width="11.42578125" style="4" customWidth="1"/>
    <col min="13586" max="13586" width="10.42578125" style="4" bestFit="1" customWidth="1"/>
    <col min="13587" max="13824" width="8.85546875" style="4"/>
    <col min="13825" max="13825" width="23.7109375" style="4" customWidth="1"/>
    <col min="13826" max="13826" width="11" style="4" bestFit="1" customWidth="1"/>
    <col min="13827" max="13827" width="6.7109375" style="4" bestFit="1" customWidth="1"/>
    <col min="13828" max="13828" width="7.140625" style="4" bestFit="1" customWidth="1"/>
    <col min="13829" max="13829" width="7.42578125" style="4" bestFit="1" customWidth="1"/>
    <col min="13830" max="13831" width="6" style="4" bestFit="1" customWidth="1"/>
    <col min="13832" max="13832" width="12.7109375" style="4" customWidth="1"/>
    <col min="13833" max="13833" width="5.42578125" style="4" customWidth="1"/>
    <col min="13834" max="13834" width="26.7109375" style="4" customWidth="1"/>
    <col min="13835" max="13835" width="14.140625" style="4" customWidth="1"/>
    <col min="13836" max="13838" width="12.7109375" style="4" customWidth="1"/>
    <col min="13839" max="13839" width="57.28515625" style="4" bestFit="1" customWidth="1"/>
    <col min="13840" max="13840" width="9.140625" style="4" customWidth="1"/>
    <col min="13841" max="13841" width="11.42578125" style="4" customWidth="1"/>
    <col min="13842" max="13842" width="10.42578125" style="4" bestFit="1" customWidth="1"/>
    <col min="13843" max="14080" width="8.85546875" style="4"/>
    <col min="14081" max="14081" width="23.7109375" style="4" customWidth="1"/>
    <col min="14082" max="14082" width="11" style="4" bestFit="1" customWidth="1"/>
    <col min="14083" max="14083" width="6.7109375" style="4" bestFit="1" customWidth="1"/>
    <col min="14084" max="14084" width="7.140625" style="4" bestFit="1" customWidth="1"/>
    <col min="14085" max="14085" width="7.42578125" style="4" bestFit="1" customWidth="1"/>
    <col min="14086" max="14087" width="6" style="4" bestFit="1" customWidth="1"/>
    <col min="14088" max="14088" width="12.7109375" style="4" customWidth="1"/>
    <col min="14089" max="14089" width="5.42578125" style="4" customWidth="1"/>
    <col min="14090" max="14090" width="26.7109375" style="4" customWidth="1"/>
    <col min="14091" max="14091" width="14.140625" style="4" customWidth="1"/>
    <col min="14092" max="14094" width="12.7109375" style="4" customWidth="1"/>
    <col min="14095" max="14095" width="57.28515625" style="4" bestFit="1" customWidth="1"/>
    <col min="14096" max="14096" width="9.140625" style="4" customWidth="1"/>
    <col min="14097" max="14097" width="11.42578125" style="4" customWidth="1"/>
    <col min="14098" max="14098" width="10.42578125" style="4" bestFit="1" customWidth="1"/>
    <col min="14099" max="14336" width="8.85546875" style="4"/>
    <col min="14337" max="14337" width="23.7109375" style="4" customWidth="1"/>
    <col min="14338" max="14338" width="11" style="4" bestFit="1" customWidth="1"/>
    <col min="14339" max="14339" width="6.7109375" style="4" bestFit="1" customWidth="1"/>
    <col min="14340" max="14340" width="7.140625" style="4" bestFit="1" customWidth="1"/>
    <col min="14341" max="14341" width="7.42578125" style="4" bestFit="1" customWidth="1"/>
    <col min="14342" max="14343" width="6" style="4" bestFit="1" customWidth="1"/>
    <col min="14344" max="14344" width="12.7109375" style="4" customWidth="1"/>
    <col min="14345" max="14345" width="5.42578125" style="4" customWidth="1"/>
    <col min="14346" max="14346" width="26.7109375" style="4" customWidth="1"/>
    <col min="14347" max="14347" width="14.140625" style="4" customWidth="1"/>
    <col min="14348" max="14350" width="12.7109375" style="4" customWidth="1"/>
    <col min="14351" max="14351" width="57.28515625" style="4" bestFit="1" customWidth="1"/>
    <col min="14352" max="14352" width="9.140625" style="4" customWidth="1"/>
    <col min="14353" max="14353" width="11.42578125" style="4" customWidth="1"/>
    <col min="14354" max="14354" width="10.42578125" style="4" bestFit="1" customWidth="1"/>
    <col min="14355" max="14592" width="8.85546875" style="4"/>
    <col min="14593" max="14593" width="23.7109375" style="4" customWidth="1"/>
    <col min="14594" max="14594" width="11" style="4" bestFit="1" customWidth="1"/>
    <col min="14595" max="14595" width="6.7109375" style="4" bestFit="1" customWidth="1"/>
    <col min="14596" max="14596" width="7.140625" style="4" bestFit="1" customWidth="1"/>
    <col min="14597" max="14597" width="7.42578125" style="4" bestFit="1" customWidth="1"/>
    <col min="14598" max="14599" width="6" style="4" bestFit="1" customWidth="1"/>
    <col min="14600" max="14600" width="12.7109375" style="4" customWidth="1"/>
    <col min="14601" max="14601" width="5.42578125" style="4" customWidth="1"/>
    <col min="14602" max="14602" width="26.7109375" style="4" customWidth="1"/>
    <col min="14603" max="14603" width="14.140625" style="4" customWidth="1"/>
    <col min="14604" max="14606" width="12.7109375" style="4" customWidth="1"/>
    <col min="14607" max="14607" width="57.28515625" style="4" bestFit="1" customWidth="1"/>
    <col min="14608" max="14608" width="9.140625" style="4" customWidth="1"/>
    <col min="14609" max="14609" width="11.42578125" style="4" customWidth="1"/>
    <col min="14610" max="14610" width="10.42578125" style="4" bestFit="1" customWidth="1"/>
    <col min="14611" max="14848" width="8.85546875" style="4"/>
    <col min="14849" max="14849" width="23.7109375" style="4" customWidth="1"/>
    <col min="14850" max="14850" width="11" style="4" bestFit="1" customWidth="1"/>
    <col min="14851" max="14851" width="6.7109375" style="4" bestFit="1" customWidth="1"/>
    <col min="14852" max="14852" width="7.140625" style="4" bestFit="1" customWidth="1"/>
    <col min="14853" max="14853" width="7.42578125" style="4" bestFit="1" customWidth="1"/>
    <col min="14854" max="14855" width="6" style="4" bestFit="1" customWidth="1"/>
    <col min="14856" max="14856" width="12.7109375" style="4" customWidth="1"/>
    <col min="14857" max="14857" width="5.42578125" style="4" customWidth="1"/>
    <col min="14858" max="14858" width="26.7109375" style="4" customWidth="1"/>
    <col min="14859" max="14859" width="14.140625" style="4" customWidth="1"/>
    <col min="14860" max="14862" width="12.7109375" style="4" customWidth="1"/>
    <col min="14863" max="14863" width="57.28515625" style="4" bestFit="1" customWidth="1"/>
    <col min="14864" max="14864" width="9.140625" style="4" customWidth="1"/>
    <col min="14865" max="14865" width="11.42578125" style="4" customWidth="1"/>
    <col min="14866" max="14866" width="10.42578125" style="4" bestFit="1" customWidth="1"/>
    <col min="14867" max="15104" width="8.85546875" style="4"/>
    <col min="15105" max="15105" width="23.7109375" style="4" customWidth="1"/>
    <col min="15106" max="15106" width="11" style="4" bestFit="1" customWidth="1"/>
    <col min="15107" max="15107" width="6.7109375" style="4" bestFit="1" customWidth="1"/>
    <col min="15108" max="15108" width="7.140625" style="4" bestFit="1" customWidth="1"/>
    <col min="15109" max="15109" width="7.42578125" style="4" bestFit="1" customWidth="1"/>
    <col min="15110" max="15111" width="6" style="4" bestFit="1" customWidth="1"/>
    <col min="15112" max="15112" width="12.7109375" style="4" customWidth="1"/>
    <col min="15113" max="15113" width="5.42578125" style="4" customWidth="1"/>
    <col min="15114" max="15114" width="26.7109375" style="4" customWidth="1"/>
    <col min="15115" max="15115" width="14.140625" style="4" customWidth="1"/>
    <col min="15116" max="15118" width="12.7109375" style="4" customWidth="1"/>
    <col min="15119" max="15119" width="57.28515625" style="4" bestFit="1" customWidth="1"/>
    <col min="15120" max="15120" width="9.140625" style="4" customWidth="1"/>
    <col min="15121" max="15121" width="11.42578125" style="4" customWidth="1"/>
    <col min="15122" max="15122" width="10.42578125" style="4" bestFit="1" customWidth="1"/>
    <col min="15123" max="15360" width="8.85546875" style="4"/>
    <col min="15361" max="15361" width="23.7109375" style="4" customWidth="1"/>
    <col min="15362" max="15362" width="11" style="4" bestFit="1" customWidth="1"/>
    <col min="15363" max="15363" width="6.7109375" style="4" bestFit="1" customWidth="1"/>
    <col min="15364" max="15364" width="7.140625" style="4" bestFit="1" customWidth="1"/>
    <col min="15365" max="15365" width="7.42578125" style="4" bestFit="1" customWidth="1"/>
    <col min="15366" max="15367" width="6" style="4" bestFit="1" customWidth="1"/>
    <col min="15368" max="15368" width="12.7109375" style="4" customWidth="1"/>
    <col min="15369" max="15369" width="5.42578125" style="4" customWidth="1"/>
    <col min="15370" max="15370" width="26.7109375" style="4" customWidth="1"/>
    <col min="15371" max="15371" width="14.140625" style="4" customWidth="1"/>
    <col min="15372" max="15374" width="12.7109375" style="4" customWidth="1"/>
    <col min="15375" max="15375" width="57.28515625" style="4" bestFit="1" customWidth="1"/>
    <col min="15376" max="15376" width="9.140625" style="4" customWidth="1"/>
    <col min="15377" max="15377" width="11.42578125" style="4" customWidth="1"/>
    <col min="15378" max="15378" width="10.42578125" style="4" bestFit="1" customWidth="1"/>
    <col min="15379" max="15616" width="8.85546875" style="4"/>
    <col min="15617" max="15617" width="23.7109375" style="4" customWidth="1"/>
    <col min="15618" max="15618" width="11" style="4" bestFit="1" customWidth="1"/>
    <col min="15619" max="15619" width="6.7109375" style="4" bestFit="1" customWidth="1"/>
    <col min="15620" max="15620" width="7.140625" style="4" bestFit="1" customWidth="1"/>
    <col min="15621" max="15621" width="7.42578125" style="4" bestFit="1" customWidth="1"/>
    <col min="15622" max="15623" width="6" style="4" bestFit="1" customWidth="1"/>
    <col min="15624" max="15624" width="12.7109375" style="4" customWidth="1"/>
    <col min="15625" max="15625" width="5.42578125" style="4" customWidth="1"/>
    <col min="15626" max="15626" width="26.7109375" style="4" customWidth="1"/>
    <col min="15627" max="15627" width="14.140625" style="4" customWidth="1"/>
    <col min="15628" max="15630" width="12.7109375" style="4" customWidth="1"/>
    <col min="15631" max="15631" width="57.28515625" style="4" bestFit="1" customWidth="1"/>
    <col min="15632" max="15632" width="9.140625" style="4" customWidth="1"/>
    <col min="15633" max="15633" width="11.42578125" style="4" customWidth="1"/>
    <col min="15634" max="15634" width="10.42578125" style="4" bestFit="1" customWidth="1"/>
    <col min="15635" max="15872" width="8.85546875" style="4"/>
    <col min="15873" max="15873" width="23.7109375" style="4" customWidth="1"/>
    <col min="15874" max="15874" width="11" style="4" bestFit="1" customWidth="1"/>
    <col min="15875" max="15875" width="6.7109375" style="4" bestFit="1" customWidth="1"/>
    <col min="15876" max="15876" width="7.140625" style="4" bestFit="1" customWidth="1"/>
    <col min="15877" max="15877" width="7.42578125" style="4" bestFit="1" customWidth="1"/>
    <col min="15878" max="15879" width="6" style="4" bestFit="1" customWidth="1"/>
    <col min="15880" max="15880" width="12.7109375" style="4" customWidth="1"/>
    <col min="15881" max="15881" width="5.42578125" style="4" customWidth="1"/>
    <col min="15882" max="15882" width="26.7109375" style="4" customWidth="1"/>
    <col min="15883" max="15883" width="14.140625" style="4" customWidth="1"/>
    <col min="15884" max="15886" width="12.7109375" style="4" customWidth="1"/>
    <col min="15887" max="15887" width="57.28515625" style="4" bestFit="1" customWidth="1"/>
    <col min="15888" max="15888" width="9.140625" style="4" customWidth="1"/>
    <col min="15889" max="15889" width="11.42578125" style="4" customWidth="1"/>
    <col min="15890" max="15890" width="10.42578125" style="4" bestFit="1" customWidth="1"/>
    <col min="15891" max="16128" width="8.85546875" style="4"/>
    <col min="16129" max="16129" width="23.7109375" style="4" customWidth="1"/>
    <col min="16130" max="16130" width="11" style="4" bestFit="1" customWidth="1"/>
    <col min="16131" max="16131" width="6.7109375" style="4" bestFit="1" customWidth="1"/>
    <col min="16132" max="16132" width="7.140625" style="4" bestFit="1" customWidth="1"/>
    <col min="16133" max="16133" width="7.42578125" style="4" bestFit="1" customWidth="1"/>
    <col min="16134" max="16135" width="6" style="4" bestFit="1" customWidth="1"/>
    <col min="16136" max="16136" width="12.7109375" style="4" customWidth="1"/>
    <col min="16137" max="16137" width="5.42578125" style="4" customWidth="1"/>
    <col min="16138" max="16138" width="26.7109375" style="4" customWidth="1"/>
    <col min="16139" max="16139" width="14.140625" style="4" customWidth="1"/>
    <col min="16140" max="16142" width="12.7109375" style="4" customWidth="1"/>
    <col min="16143" max="16143" width="57.28515625" style="4" bestFit="1" customWidth="1"/>
    <col min="16144" max="16144" width="9.140625" style="4" customWidth="1"/>
    <col min="16145" max="16145" width="11.42578125" style="4" customWidth="1"/>
    <col min="16146" max="16146" width="10.42578125" style="4" bestFit="1" customWidth="1"/>
    <col min="16147" max="16384" width="8.85546875" style="4"/>
  </cols>
  <sheetData>
    <row r="1" spans="1:17" s="2" customFormat="1" ht="6.75" customHeight="1" thickBot="1" x14ac:dyDescent="0.3">
      <c r="A1" s="1"/>
      <c r="B1" s="1"/>
      <c r="C1" s="1"/>
    </row>
    <row r="2" spans="1:17" s="2" customFormat="1" ht="19.899999999999999" customHeight="1" x14ac:dyDescent="0.25">
      <c r="A2" s="3" t="s">
        <v>61</v>
      </c>
      <c r="B2" s="7"/>
      <c r="D2" s="89" t="s">
        <v>66</v>
      </c>
      <c r="E2" s="89"/>
      <c r="F2" s="89"/>
      <c r="G2" s="89"/>
      <c r="H2" s="89"/>
      <c r="I2" s="4"/>
      <c r="J2" s="90" t="s">
        <v>0</v>
      </c>
      <c r="K2" s="91"/>
      <c r="L2" s="91"/>
      <c r="M2" s="92"/>
      <c r="N2" s="5">
        <f>+B22</f>
        <v>0</v>
      </c>
      <c r="O2" s="6"/>
    </row>
    <row r="3" spans="1:17" s="2" customFormat="1" ht="19.899999999999999" customHeight="1" x14ac:dyDescent="0.25">
      <c r="A3" s="3" t="s">
        <v>62</v>
      </c>
      <c r="B3" s="7"/>
      <c r="D3" s="89"/>
      <c r="E3" s="89"/>
      <c r="F3" s="89"/>
      <c r="G3" s="89"/>
      <c r="H3" s="89"/>
      <c r="I3" s="4"/>
      <c r="J3" s="93" t="s">
        <v>1</v>
      </c>
      <c r="K3" s="94"/>
      <c r="L3" s="94"/>
      <c r="M3" s="95"/>
      <c r="N3" s="8">
        <f>H36</f>
        <v>0</v>
      </c>
      <c r="O3" s="9"/>
      <c r="P3" s="10"/>
      <c r="Q3" s="9"/>
    </row>
    <row r="4" spans="1:17" s="2" customFormat="1" ht="19.899999999999999" customHeight="1" x14ac:dyDescent="0.25">
      <c r="A4" s="3" t="s">
        <v>63</v>
      </c>
      <c r="B4" s="7"/>
      <c r="D4" s="89"/>
      <c r="E4" s="89"/>
      <c r="F4" s="89"/>
      <c r="G4" s="89"/>
      <c r="H4" s="89"/>
      <c r="I4" s="4"/>
      <c r="J4" s="93" t="s">
        <v>2</v>
      </c>
      <c r="K4" s="94"/>
      <c r="L4" s="94"/>
      <c r="M4" s="95"/>
      <c r="N4" s="8">
        <f>N17+N27+N36</f>
        <v>0</v>
      </c>
      <c r="O4" s="11"/>
      <c r="Q4" s="9"/>
    </row>
    <row r="5" spans="1:17" s="2" customFormat="1" ht="19.899999999999999" customHeight="1" thickBot="1" x14ac:dyDescent="0.3">
      <c r="A5" s="3" t="s">
        <v>64</v>
      </c>
      <c r="B5" s="7"/>
      <c r="D5" s="4"/>
      <c r="E5" s="4"/>
      <c r="F5" s="4"/>
      <c r="G5" s="4"/>
      <c r="H5" s="4"/>
      <c r="I5" s="4"/>
      <c r="J5" s="96" t="s">
        <v>3</v>
      </c>
      <c r="K5" s="97"/>
      <c r="L5" s="97"/>
      <c r="M5" s="98"/>
      <c r="N5" s="12">
        <f>0.25*(N2+N4)</f>
        <v>0</v>
      </c>
    </row>
    <row r="6" spans="1:17" s="2" customFormat="1" ht="19.899999999999999" customHeight="1" thickBot="1" x14ac:dyDescent="0.3">
      <c r="A6" s="3" t="s">
        <v>65</v>
      </c>
      <c r="B6" s="7"/>
      <c r="D6" s="4"/>
      <c r="E6" s="4"/>
      <c r="F6" s="4"/>
      <c r="G6" s="4"/>
      <c r="H6" s="4"/>
      <c r="I6" s="4"/>
      <c r="J6" s="13" t="s">
        <v>4</v>
      </c>
      <c r="K6" s="14"/>
      <c r="L6" s="14"/>
      <c r="M6" s="15"/>
      <c r="N6" s="16">
        <f>SUM(N2:N5)</f>
        <v>0</v>
      </c>
    </row>
    <row r="7" spans="1:17" s="2" customFormat="1" ht="19.899999999999999" customHeight="1" thickBot="1" x14ac:dyDescent="0.3">
      <c r="A7" s="3" t="s">
        <v>5</v>
      </c>
      <c r="B7" s="7"/>
      <c r="D7" s="4"/>
      <c r="E7" s="4"/>
      <c r="F7" s="4"/>
      <c r="G7" s="4"/>
      <c r="H7" s="4"/>
      <c r="I7" s="4"/>
      <c r="J7" s="17" t="s">
        <v>6</v>
      </c>
      <c r="K7" s="18"/>
      <c r="L7" s="18"/>
      <c r="M7" s="19"/>
      <c r="N7" s="16">
        <f>N6*'[1]budget-overview'!P3</f>
        <v>0</v>
      </c>
    </row>
    <row r="8" spans="1:17" s="2" customFormat="1" ht="15.75" customHeight="1" thickBot="1" x14ac:dyDescent="0.3">
      <c r="A8" s="20"/>
      <c r="B8" s="20"/>
      <c r="C8" s="21"/>
      <c r="D8" s="22"/>
      <c r="E8" s="22"/>
      <c r="F8" s="22"/>
      <c r="G8" s="22"/>
      <c r="H8" s="22"/>
      <c r="I8" s="23"/>
      <c r="J8" s="21"/>
      <c r="K8" s="21"/>
      <c r="L8" s="21"/>
      <c r="M8" s="21"/>
      <c r="N8" s="21"/>
    </row>
    <row r="9" spans="1:17" s="2" customFormat="1" ht="15.75" customHeight="1" x14ac:dyDescent="0.25">
      <c r="A9" s="86" t="s">
        <v>0</v>
      </c>
      <c r="B9" s="87"/>
      <c r="C9" s="87"/>
      <c r="D9" s="87"/>
      <c r="E9" s="87"/>
      <c r="F9" s="87"/>
      <c r="G9" s="87"/>
      <c r="H9" s="88"/>
      <c r="I9" s="24"/>
      <c r="J9" s="87" t="s">
        <v>7</v>
      </c>
      <c r="K9" s="87"/>
      <c r="L9" s="87"/>
      <c r="M9" s="87"/>
      <c r="N9" s="88"/>
    </row>
    <row r="10" spans="1:17" s="2" customFormat="1" ht="15.75" customHeight="1" x14ac:dyDescent="0.25">
      <c r="A10" s="25"/>
      <c r="B10" s="26" t="s">
        <v>8</v>
      </c>
      <c r="C10" s="27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8" t="s">
        <v>14</v>
      </c>
      <c r="I10" s="24"/>
      <c r="J10" s="99" t="s">
        <v>15</v>
      </c>
      <c r="K10" s="100"/>
      <c r="L10" s="3" t="s">
        <v>16</v>
      </c>
      <c r="M10" s="3" t="s">
        <v>17</v>
      </c>
      <c r="N10" s="29" t="s">
        <v>8</v>
      </c>
    </row>
    <row r="11" spans="1:17" s="2" customFormat="1" ht="15.75" customHeight="1" x14ac:dyDescent="0.25">
      <c r="A11" s="25" t="s">
        <v>18</v>
      </c>
      <c r="B11" s="30">
        <f>C11*$B$2+D11*$B$3+E11*$B$4+F11*$B$5+G11*$B$6</f>
        <v>0</v>
      </c>
      <c r="C11" s="31"/>
      <c r="D11" s="31"/>
      <c r="E11" s="31"/>
      <c r="F11" s="31"/>
      <c r="G11" s="31"/>
      <c r="H11" s="29">
        <f>SUM(C11:G11)</f>
        <v>0</v>
      </c>
      <c r="I11" s="24"/>
      <c r="J11" s="101" t="s">
        <v>80</v>
      </c>
      <c r="K11" s="102"/>
      <c r="L11" s="31"/>
      <c r="M11" s="31"/>
      <c r="N11" s="32">
        <f>+L11*M11*$B$7</f>
        <v>0</v>
      </c>
    </row>
    <row r="12" spans="1:17" s="2" customFormat="1" ht="15.75" customHeight="1" x14ac:dyDescent="0.25">
      <c r="A12" s="25" t="s">
        <v>19</v>
      </c>
      <c r="B12" s="30">
        <f t="shared" ref="B12:B21" si="0">C12*$B$2+D12*$B$3+E12*$B$4+F12*$B$5+G12*$B$6</f>
        <v>0</v>
      </c>
      <c r="C12" s="31"/>
      <c r="D12" s="31"/>
      <c r="E12" s="31"/>
      <c r="F12" s="31"/>
      <c r="G12" s="31"/>
      <c r="H12" s="29">
        <f>SUM(C12:G12)</f>
        <v>0</v>
      </c>
      <c r="I12" s="33"/>
      <c r="J12" s="101" t="s">
        <v>78</v>
      </c>
      <c r="K12" s="102"/>
      <c r="L12" s="31"/>
      <c r="M12" s="31"/>
      <c r="N12" s="32">
        <f>+L12*M12*$B$7</f>
        <v>0</v>
      </c>
    </row>
    <row r="13" spans="1:17" s="2" customFormat="1" ht="15.75" customHeight="1" x14ac:dyDescent="0.25">
      <c r="A13" s="25" t="s">
        <v>20</v>
      </c>
      <c r="B13" s="30">
        <f t="shared" si="0"/>
        <v>0</v>
      </c>
      <c r="C13" s="31"/>
      <c r="D13" s="31"/>
      <c r="E13" s="31"/>
      <c r="F13" s="31"/>
      <c r="G13" s="31"/>
      <c r="H13" s="29">
        <f t="shared" ref="H13:H21" si="1">SUM(C13:G13)</f>
        <v>0</v>
      </c>
      <c r="I13" s="33"/>
      <c r="J13" s="101" t="s">
        <v>79</v>
      </c>
      <c r="K13" s="102"/>
      <c r="L13" s="31"/>
      <c r="M13" s="31"/>
      <c r="N13" s="32">
        <f>+L13*M13*$B$7</f>
        <v>0</v>
      </c>
    </row>
    <row r="14" spans="1:17" s="2" customFormat="1" ht="15.75" customHeight="1" x14ac:dyDescent="0.25">
      <c r="A14" s="25" t="s">
        <v>21</v>
      </c>
      <c r="B14" s="30">
        <f t="shared" si="0"/>
        <v>0</v>
      </c>
      <c r="C14" s="31"/>
      <c r="D14" s="31"/>
      <c r="E14" s="31"/>
      <c r="F14" s="31"/>
      <c r="G14" s="31"/>
      <c r="H14" s="29">
        <f t="shared" si="1"/>
        <v>0</v>
      </c>
      <c r="I14" s="24"/>
      <c r="J14" s="103"/>
      <c r="K14" s="104"/>
      <c r="L14" s="31"/>
      <c r="M14" s="31"/>
      <c r="N14" s="32">
        <f t="shared" ref="N14:N16" si="2">L14*M14*$B$7</f>
        <v>0</v>
      </c>
    </row>
    <row r="15" spans="1:17" s="2" customFormat="1" ht="15.75" customHeight="1" x14ac:dyDescent="0.25">
      <c r="A15" s="25" t="s">
        <v>22</v>
      </c>
      <c r="B15" s="30">
        <f t="shared" si="0"/>
        <v>0</v>
      </c>
      <c r="C15" s="31"/>
      <c r="D15" s="31"/>
      <c r="E15" s="31"/>
      <c r="F15" s="31"/>
      <c r="G15" s="31"/>
      <c r="H15" s="29">
        <f t="shared" si="1"/>
        <v>0</v>
      </c>
      <c r="I15" s="34"/>
      <c r="J15" s="103"/>
      <c r="K15" s="104"/>
      <c r="L15" s="31"/>
      <c r="M15" s="31"/>
      <c r="N15" s="32">
        <f t="shared" si="2"/>
        <v>0</v>
      </c>
    </row>
    <row r="16" spans="1:17" s="2" customFormat="1" ht="15.75" customHeight="1" x14ac:dyDescent="0.25">
      <c r="A16" s="25" t="s">
        <v>23</v>
      </c>
      <c r="B16" s="30">
        <f t="shared" si="0"/>
        <v>0</v>
      </c>
      <c r="C16" s="31"/>
      <c r="D16" s="31"/>
      <c r="E16" s="31"/>
      <c r="F16" s="31"/>
      <c r="G16" s="31"/>
      <c r="H16" s="29">
        <f t="shared" si="1"/>
        <v>0</v>
      </c>
      <c r="I16" s="34"/>
      <c r="J16" s="103"/>
      <c r="K16" s="104"/>
      <c r="L16" s="31"/>
      <c r="M16" s="31"/>
      <c r="N16" s="32">
        <f t="shared" si="2"/>
        <v>0</v>
      </c>
    </row>
    <row r="17" spans="1:14" s="2" customFormat="1" ht="15.75" customHeight="1" thickBot="1" x14ac:dyDescent="0.3">
      <c r="A17" s="25" t="s">
        <v>24</v>
      </c>
      <c r="B17" s="30">
        <f t="shared" si="0"/>
        <v>0</v>
      </c>
      <c r="C17" s="31"/>
      <c r="D17" s="31"/>
      <c r="E17" s="31"/>
      <c r="F17" s="31"/>
      <c r="G17" s="31"/>
      <c r="H17" s="29">
        <f t="shared" si="1"/>
        <v>0</v>
      </c>
      <c r="I17" s="34"/>
      <c r="J17" s="35" t="s">
        <v>25</v>
      </c>
      <c r="K17" s="36"/>
      <c r="L17" s="36"/>
      <c r="M17" s="37"/>
      <c r="N17" s="38">
        <f>SUM(N11:N16)</f>
        <v>0</v>
      </c>
    </row>
    <row r="18" spans="1:14" s="2" customFormat="1" ht="15.75" customHeight="1" thickBot="1" x14ac:dyDescent="0.3">
      <c r="A18" s="25" t="s">
        <v>26</v>
      </c>
      <c r="B18" s="30">
        <f t="shared" si="0"/>
        <v>0</v>
      </c>
      <c r="C18" s="31"/>
      <c r="D18" s="31"/>
      <c r="E18" s="31"/>
      <c r="F18" s="31"/>
      <c r="G18" s="31"/>
      <c r="H18" s="29">
        <f t="shared" si="1"/>
        <v>0</v>
      </c>
      <c r="I18" s="4"/>
      <c r="J18" s="39"/>
      <c r="K18" s="39"/>
      <c r="L18" s="39"/>
      <c r="M18" s="39"/>
      <c r="N18" s="39"/>
    </row>
    <row r="19" spans="1:14" s="2" customFormat="1" ht="15.75" customHeight="1" thickBot="1" x14ac:dyDescent="0.3">
      <c r="A19" s="25" t="s">
        <v>27</v>
      </c>
      <c r="B19" s="30">
        <f t="shared" si="0"/>
        <v>0</v>
      </c>
      <c r="C19" s="31"/>
      <c r="D19" s="31"/>
      <c r="E19" s="31"/>
      <c r="F19" s="31"/>
      <c r="G19" s="31"/>
      <c r="H19" s="29">
        <f t="shared" si="1"/>
        <v>0</v>
      </c>
      <c r="I19" s="34"/>
      <c r="J19" s="105" t="s">
        <v>28</v>
      </c>
      <c r="K19" s="105"/>
      <c r="L19" s="105"/>
      <c r="M19" s="105"/>
      <c r="N19" s="106"/>
    </row>
    <row r="20" spans="1:14" s="2" customFormat="1" ht="15.75" customHeight="1" thickBot="1" x14ac:dyDescent="0.3">
      <c r="A20" s="25" t="s">
        <v>29</v>
      </c>
      <c r="B20" s="30">
        <f t="shared" si="0"/>
        <v>0</v>
      </c>
      <c r="C20" s="31"/>
      <c r="D20" s="31"/>
      <c r="E20" s="31"/>
      <c r="F20" s="31"/>
      <c r="G20" s="31"/>
      <c r="H20" s="29">
        <f t="shared" si="1"/>
        <v>0</v>
      </c>
      <c r="I20" s="34"/>
      <c r="J20" s="107" t="s">
        <v>30</v>
      </c>
      <c r="K20" s="107"/>
      <c r="L20" s="107"/>
      <c r="M20" s="108"/>
      <c r="N20" s="40" t="s">
        <v>31</v>
      </c>
    </row>
    <row r="21" spans="1:14" s="2" customFormat="1" ht="15.75" customHeight="1" x14ac:dyDescent="0.25">
      <c r="A21" s="25" t="s">
        <v>32</v>
      </c>
      <c r="B21" s="30">
        <f t="shared" si="0"/>
        <v>0</v>
      </c>
      <c r="C21" s="31"/>
      <c r="D21" s="31"/>
      <c r="E21" s="31"/>
      <c r="F21" s="31"/>
      <c r="G21" s="31"/>
      <c r="H21" s="29">
        <f t="shared" si="1"/>
        <v>0</v>
      </c>
      <c r="I21" s="34"/>
      <c r="J21" s="109"/>
      <c r="K21" s="110"/>
      <c r="L21" s="110"/>
      <c r="M21" s="111"/>
      <c r="N21" s="41"/>
    </row>
    <row r="22" spans="1:14" s="2" customFormat="1" ht="15.75" customHeight="1" thickBot="1" x14ac:dyDescent="0.3">
      <c r="A22" s="43" t="s">
        <v>33</v>
      </c>
      <c r="B22" s="44">
        <f t="shared" ref="B22:G22" si="3">SUM(B11:B21)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6">
        <f>SUM(C22:G22)</f>
        <v>0</v>
      </c>
      <c r="I22" s="34"/>
      <c r="J22" s="113"/>
      <c r="K22" s="103"/>
      <c r="L22" s="103"/>
      <c r="M22" s="104"/>
      <c r="N22" s="42"/>
    </row>
    <row r="23" spans="1:14" s="2" customFormat="1" ht="15.75" customHeight="1" thickBot="1" x14ac:dyDescent="0.3">
      <c r="A23" s="47"/>
      <c r="B23" s="47"/>
      <c r="C23" s="39"/>
      <c r="D23" s="48"/>
      <c r="E23" s="48"/>
      <c r="F23" s="48"/>
      <c r="G23" s="48"/>
      <c r="H23" s="48"/>
      <c r="I23" s="33"/>
      <c r="J23" s="113"/>
      <c r="K23" s="103"/>
      <c r="L23" s="103"/>
      <c r="M23" s="104"/>
      <c r="N23" s="42"/>
    </row>
    <row r="24" spans="1:14" s="2" customFormat="1" ht="15.75" customHeight="1" thickBot="1" x14ac:dyDescent="0.3">
      <c r="A24" s="114" t="s">
        <v>1</v>
      </c>
      <c r="B24" s="105"/>
      <c r="C24" s="105"/>
      <c r="D24" s="105"/>
      <c r="E24" s="105"/>
      <c r="F24" s="105"/>
      <c r="G24" s="105"/>
      <c r="H24" s="106"/>
      <c r="I24" s="33"/>
      <c r="J24" s="113"/>
      <c r="K24" s="103"/>
      <c r="L24" s="103"/>
      <c r="M24" s="104"/>
      <c r="N24" s="42"/>
    </row>
    <row r="25" spans="1:14" s="2" customFormat="1" ht="15.75" customHeight="1" thickBot="1" x14ac:dyDescent="0.3">
      <c r="A25" s="115" t="s">
        <v>30</v>
      </c>
      <c r="B25" s="116"/>
      <c r="C25" s="116"/>
      <c r="D25" s="116"/>
      <c r="E25" s="116"/>
      <c r="F25" s="116"/>
      <c r="G25" s="116"/>
      <c r="H25" s="40" t="s">
        <v>31</v>
      </c>
      <c r="I25" s="33"/>
      <c r="J25" s="113"/>
      <c r="K25" s="103"/>
      <c r="L25" s="103"/>
      <c r="M25" s="104"/>
      <c r="N25" s="42"/>
    </row>
    <row r="26" spans="1:14" s="2" customFormat="1" ht="15.75" customHeight="1" x14ac:dyDescent="0.25">
      <c r="A26" s="117"/>
      <c r="B26" s="117"/>
      <c r="C26" s="117"/>
      <c r="D26" s="117"/>
      <c r="E26" s="117"/>
      <c r="F26" s="117"/>
      <c r="G26" s="117"/>
      <c r="H26" s="41"/>
      <c r="I26" s="33"/>
      <c r="J26" s="113"/>
      <c r="K26" s="103"/>
      <c r="L26" s="103"/>
      <c r="M26" s="104"/>
      <c r="N26" s="42"/>
    </row>
    <row r="27" spans="1:14" s="2" customFormat="1" ht="15.75" customHeight="1" thickBot="1" x14ac:dyDescent="0.3">
      <c r="A27" s="117"/>
      <c r="B27" s="117"/>
      <c r="C27" s="117"/>
      <c r="D27" s="117"/>
      <c r="E27" s="117"/>
      <c r="F27" s="117"/>
      <c r="G27" s="117"/>
      <c r="H27" s="41"/>
      <c r="I27" s="33"/>
      <c r="J27" s="49" t="s">
        <v>37</v>
      </c>
      <c r="K27" s="37"/>
      <c r="L27" s="37"/>
      <c r="M27" s="37"/>
      <c r="N27" s="38">
        <f>SUM(N21:N26)</f>
        <v>0</v>
      </c>
    </row>
    <row r="28" spans="1:14" s="2" customFormat="1" ht="15.75" customHeight="1" thickBot="1" x14ac:dyDescent="0.3">
      <c r="A28" s="112"/>
      <c r="B28" s="112"/>
      <c r="C28" s="112"/>
      <c r="D28" s="112"/>
      <c r="E28" s="112"/>
      <c r="F28" s="112"/>
      <c r="G28" s="112"/>
      <c r="H28" s="41"/>
      <c r="J28" s="39"/>
      <c r="K28" s="39"/>
      <c r="L28" s="39"/>
      <c r="M28" s="39"/>
      <c r="N28" s="39"/>
    </row>
    <row r="29" spans="1:14" s="2" customFormat="1" ht="15.75" customHeight="1" thickBot="1" x14ac:dyDescent="0.3">
      <c r="A29" s="112"/>
      <c r="B29" s="112"/>
      <c r="C29" s="112"/>
      <c r="D29" s="112"/>
      <c r="E29" s="112"/>
      <c r="F29" s="112"/>
      <c r="G29" s="112"/>
      <c r="H29" s="41"/>
      <c r="I29" s="33"/>
      <c r="J29" s="118" t="s">
        <v>34</v>
      </c>
      <c r="K29" s="118"/>
      <c r="L29" s="118"/>
      <c r="M29" s="118"/>
      <c r="N29" s="119"/>
    </row>
    <row r="30" spans="1:14" s="2" customFormat="1" ht="15.75" customHeight="1" thickBot="1" x14ac:dyDescent="0.3">
      <c r="A30" s="112"/>
      <c r="B30" s="112"/>
      <c r="C30" s="112"/>
      <c r="D30" s="112"/>
      <c r="E30" s="112"/>
      <c r="F30" s="112"/>
      <c r="G30" s="112"/>
      <c r="H30" s="41"/>
      <c r="I30" s="33"/>
      <c r="J30" s="107" t="s">
        <v>30</v>
      </c>
      <c r="K30" s="107"/>
      <c r="L30" s="107"/>
      <c r="M30" s="108"/>
      <c r="N30" s="40" t="s">
        <v>31</v>
      </c>
    </row>
    <row r="31" spans="1:14" s="2" customFormat="1" ht="15.75" customHeight="1" x14ac:dyDescent="0.25">
      <c r="A31" s="112"/>
      <c r="B31" s="112"/>
      <c r="C31" s="112"/>
      <c r="D31" s="112"/>
      <c r="E31" s="112"/>
      <c r="F31" s="112"/>
      <c r="G31" s="112"/>
      <c r="H31" s="41"/>
      <c r="I31" s="33"/>
      <c r="J31" s="120" t="s">
        <v>57</v>
      </c>
      <c r="K31" s="121"/>
      <c r="L31" s="121"/>
      <c r="M31" s="122"/>
      <c r="N31" s="42"/>
    </row>
    <row r="32" spans="1:14" s="2" customFormat="1" ht="15.75" customHeight="1" x14ac:dyDescent="0.25">
      <c r="A32" s="112"/>
      <c r="B32" s="112"/>
      <c r="C32" s="112"/>
      <c r="D32" s="112"/>
      <c r="E32" s="112"/>
      <c r="F32" s="112"/>
      <c r="G32" s="112"/>
      <c r="H32" s="41"/>
      <c r="I32" s="33"/>
      <c r="J32" s="124" t="s">
        <v>82</v>
      </c>
      <c r="K32" s="125"/>
      <c r="L32" s="125"/>
      <c r="M32" s="126"/>
      <c r="N32" s="42"/>
    </row>
    <row r="33" spans="1:14" s="2" customFormat="1" ht="15.75" customHeight="1" x14ac:dyDescent="0.25">
      <c r="A33" s="112"/>
      <c r="B33" s="112"/>
      <c r="C33" s="112"/>
      <c r="D33" s="112"/>
      <c r="E33" s="112"/>
      <c r="F33" s="112"/>
      <c r="G33" s="112"/>
      <c r="H33" s="41"/>
      <c r="I33" s="33"/>
      <c r="J33" s="113"/>
      <c r="K33" s="103"/>
      <c r="L33" s="103"/>
      <c r="M33" s="104"/>
      <c r="N33" s="42"/>
    </row>
    <row r="34" spans="1:14" s="2" customFormat="1" ht="15.75" customHeight="1" x14ac:dyDescent="0.25">
      <c r="A34" s="123"/>
      <c r="B34" s="103"/>
      <c r="C34" s="103"/>
      <c r="D34" s="103"/>
      <c r="E34" s="103"/>
      <c r="F34" s="103"/>
      <c r="G34" s="104"/>
      <c r="H34" s="41"/>
      <c r="I34" s="33"/>
      <c r="J34" s="113"/>
      <c r="K34" s="103"/>
      <c r="L34" s="103"/>
      <c r="M34" s="104"/>
      <c r="N34" s="42"/>
    </row>
    <row r="35" spans="1:14" s="2" customFormat="1" ht="15.75" customHeight="1" x14ac:dyDescent="0.25">
      <c r="A35" s="123"/>
      <c r="B35" s="103"/>
      <c r="C35" s="103"/>
      <c r="D35" s="103"/>
      <c r="E35" s="103"/>
      <c r="F35" s="103"/>
      <c r="G35" s="104"/>
      <c r="H35" s="41"/>
      <c r="I35" s="33"/>
      <c r="J35" s="113"/>
      <c r="K35" s="103"/>
      <c r="L35" s="103"/>
      <c r="M35" s="104"/>
      <c r="N35" s="42"/>
    </row>
    <row r="36" spans="1:14" s="2" customFormat="1" ht="21.75" customHeight="1" thickBot="1" x14ac:dyDescent="0.3">
      <c r="A36" s="50" t="s">
        <v>35</v>
      </c>
      <c r="B36" s="36"/>
      <c r="C36" s="36"/>
      <c r="D36" s="36"/>
      <c r="E36" s="36"/>
      <c r="F36" s="36"/>
      <c r="G36" s="36"/>
      <c r="H36" s="38">
        <f>SUM(H26:H35)</f>
        <v>0</v>
      </c>
      <c r="I36" s="33"/>
      <c r="J36" s="51" t="s">
        <v>36</v>
      </c>
      <c r="K36" s="37"/>
      <c r="L36" s="37"/>
      <c r="M36" s="37"/>
      <c r="N36" s="38">
        <f>SUM(N30:N35)</f>
        <v>0</v>
      </c>
    </row>
    <row r="37" spans="1:14" s="2" customFormat="1" ht="15.75" customHeight="1" x14ac:dyDescent="0.25">
      <c r="A37" s="4"/>
      <c r="B37" s="4"/>
      <c r="C37" s="4"/>
      <c r="D37" s="52"/>
      <c r="E37" s="52"/>
      <c r="F37" s="4"/>
      <c r="G37" s="4"/>
      <c r="H37" s="4"/>
      <c r="J37" s="4"/>
      <c r="K37" s="4"/>
      <c r="L37" s="4"/>
      <c r="M37" s="4"/>
      <c r="N37" s="4"/>
    </row>
    <row r="38" spans="1:14" s="2" customFormat="1" ht="15.75" customHeight="1" x14ac:dyDescent="0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</row>
  </sheetData>
  <mergeCells count="41">
    <mergeCell ref="A34:G34"/>
    <mergeCell ref="J34:M34"/>
    <mergeCell ref="A35:G35"/>
    <mergeCell ref="J35:M35"/>
    <mergeCell ref="A31:G31"/>
    <mergeCell ref="J31:M31"/>
    <mergeCell ref="A32:G32"/>
    <mergeCell ref="J32:M32"/>
    <mergeCell ref="A33:G33"/>
    <mergeCell ref="J33:M33"/>
    <mergeCell ref="A27:G27"/>
    <mergeCell ref="A28:G28"/>
    <mergeCell ref="A29:G29"/>
    <mergeCell ref="J29:N29"/>
    <mergeCell ref="A30:G30"/>
    <mergeCell ref="J30:M30"/>
    <mergeCell ref="A24:H24"/>
    <mergeCell ref="J24:M24"/>
    <mergeCell ref="A25:G25"/>
    <mergeCell ref="J25:M25"/>
    <mergeCell ref="A26:G26"/>
    <mergeCell ref="J26:M26"/>
    <mergeCell ref="J23:M23"/>
    <mergeCell ref="J10:K10"/>
    <mergeCell ref="J11:K11"/>
    <mergeCell ref="J12:K12"/>
    <mergeCell ref="J13:K13"/>
    <mergeCell ref="J14:K14"/>
    <mergeCell ref="J15:K15"/>
    <mergeCell ref="J16:K16"/>
    <mergeCell ref="J19:N19"/>
    <mergeCell ref="J20:M20"/>
    <mergeCell ref="J21:M21"/>
    <mergeCell ref="J22:M22"/>
    <mergeCell ref="A9:H9"/>
    <mergeCell ref="J9:N9"/>
    <mergeCell ref="D2:H4"/>
    <mergeCell ref="J2:M2"/>
    <mergeCell ref="J3:M3"/>
    <mergeCell ref="J4:M4"/>
    <mergeCell ref="J5:M5"/>
  </mergeCells>
  <conditionalFormatting sqref="J4:S4">
    <cfRule type="containsText" dxfId="7" priority="1" stopIfTrue="1" operator="containsText" text=" &lt;-- No need for reporting other direct costs (&lt; 15% of personnel costs)">
      <formula>NOT(ISERROR(SEARCH(" &lt;-- No need for reporting other direct costs (&lt; 15% of personnel costs)",J4)))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3544-E8EB-4D43-887B-EB2CD58026AE}">
  <dimension ref="A1:Q38"/>
  <sheetViews>
    <sheetView topLeftCell="B16" zoomScale="90" zoomScaleNormal="90" workbookViewId="0">
      <selection activeCell="J22" sqref="J21:M22"/>
    </sheetView>
  </sheetViews>
  <sheetFormatPr defaultRowHeight="15" x14ac:dyDescent="0.25"/>
  <cols>
    <col min="1" max="1" width="37.28515625" style="4" customWidth="1"/>
    <col min="2" max="2" width="11" style="4" bestFit="1" customWidth="1"/>
    <col min="3" max="3" width="6.7109375" style="4" bestFit="1" customWidth="1"/>
    <col min="4" max="4" width="8.7109375" style="4" customWidth="1"/>
    <col min="5" max="5" width="9.28515625" style="4" customWidth="1"/>
    <col min="6" max="7" width="6" style="4" bestFit="1" customWidth="1"/>
    <col min="8" max="8" width="12.7109375" style="4" customWidth="1"/>
    <col min="9" max="9" width="12.5703125" style="4" customWidth="1"/>
    <col min="10" max="10" width="32.28515625" style="4" customWidth="1"/>
    <col min="11" max="11" width="14.140625" style="4" customWidth="1"/>
    <col min="12" max="14" width="12.7109375" style="4" customWidth="1"/>
    <col min="15" max="15" width="25.85546875" style="2" customWidth="1"/>
    <col min="16" max="16" width="14.140625" style="4" customWidth="1"/>
    <col min="17" max="17" width="11.42578125" style="4" customWidth="1"/>
    <col min="18" max="18" width="10.42578125" style="4" bestFit="1" customWidth="1"/>
    <col min="19" max="256" width="8.85546875" style="4"/>
    <col min="257" max="257" width="23.7109375" style="4" customWidth="1"/>
    <col min="258" max="258" width="11" style="4" bestFit="1" customWidth="1"/>
    <col min="259" max="259" width="6.7109375" style="4" bestFit="1" customWidth="1"/>
    <col min="260" max="260" width="7.140625" style="4" bestFit="1" customWidth="1"/>
    <col min="261" max="261" width="7.42578125" style="4" bestFit="1" customWidth="1"/>
    <col min="262" max="263" width="6" style="4" bestFit="1" customWidth="1"/>
    <col min="264" max="264" width="12.7109375" style="4" customWidth="1"/>
    <col min="265" max="265" width="5.42578125" style="4" customWidth="1"/>
    <col min="266" max="266" width="26.7109375" style="4" customWidth="1"/>
    <col min="267" max="267" width="14.140625" style="4" customWidth="1"/>
    <col min="268" max="270" width="12.7109375" style="4" customWidth="1"/>
    <col min="271" max="271" width="57.28515625" style="4" bestFit="1" customWidth="1"/>
    <col min="272" max="272" width="9.140625" style="4" customWidth="1"/>
    <col min="273" max="273" width="11.42578125" style="4" customWidth="1"/>
    <col min="274" max="274" width="10.42578125" style="4" bestFit="1" customWidth="1"/>
    <col min="275" max="512" width="8.85546875" style="4"/>
    <col min="513" max="513" width="23.7109375" style="4" customWidth="1"/>
    <col min="514" max="514" width="11" style="4" bestFit="1" customWidth="1"/>
    <col min="515" max="515" width="6.7109375" style="4" bestFit="1" customWidth="1"/>
    <col min="516" max="516" width="7.140625" style="4" bestFit="1" customWidth="1"/>
    <col min="517" max="517" width="7.42578125" style="4" bestFit="1" customWidth="1"/>
    <col min="518" max="519" width="6" style="4" bestFit="1" customWidth="1"/>
    <col min="520" max="520" width="12.7109375" style="4" customWidth="1"/>
    <col min="521" max="521" width="5.42578125" style="4" customWidth="1"/>
    <col min="522" max="522" width="26.7109375" style="4" customWidth="1"/>
    <col min="523" max="523" width="14.140625" style="4" customWidth="1"/>
    <col min="524" max="526" width="12.7109375" style="4" customWidth="1"/>
    <col min="527" max="527" width="57.28515625" style="4" bestFit="1" customWidth="1"/>
    <col min="528" max="528" width="9.140625" style="4" customWidth="1"/>
    <col min="529" max="529" width="11.42578125" style="4" customWidth="1"/>
    <col min="530" max="530" width="10.42578125" style="4" bestFit="1" customWidth="1"/>
    <col min="531" max="768" width="8.85546875" style="4"/>
    <col min="769" max="769" width="23.7109375" style="4" customWidth="1"/>
    <col min="770" max="770" width="11" style="4" bestFit="1" customWidth="1"/>
    <col min="771" max="771" width="6.7109375" style="4" bestFit="1" customWidth="1"/>
    <col min="772" max="772" width="7.140625" style="4" bestFit="1" customWidth="1"/>
    <col min="773" max="773" width="7.42578125" style="4" bestFit="1" customWidth="1"/>
    <col min="774" max="775" width="6" style="4" bestFit="1" customWidth="1"/>
    <col min="776" max="776" width="12.7109375" style="4" customWidth="1"/>
    <col min="777" max="777" width="5.42578125" style="4" customWidth="1"/>
    <col min="778" max="778" width="26.7109375" style="4" customWidth="1"/>
    <col min="779" max="779" width="14.140625" style="4" customWidth="1"/>
    <col min="780" max="782" width="12.7109375" style="4" customWidth="1"/>
    <col min="783" max="783" width="57.28515625" style="4" bestFit="1" customWidth="1"/>
    <col min="784" max="784" width="9.140625" style="4" customWidth="1"/>
    <col min="785" max="785" width="11.42578125" style="4" customWidth="1"/>
    <col min="786" max="786" width="10.42578125" style="4" bestFit="1" customWidth="1"/>
    <col min="787" max="1024" width="8.85546875" style="4"/>
    <col min="1025" max="1025" width="23.7109375" style="4" customWidth="1"/>
    <col min="1026" max="1026" width="11" style="4" bestFit="1" customWidth="1"/>
    <col min="1027" max="1027" width="6.7109375" style="4" bestFit="1" customWidth="1"/>
    <col min="1028" max="1028" width="7.140625" style="4" bestFit="1" customWidth="1"/>
    <col min="1029" max="1029" width="7.42578125" style="4" bestFit="1" customWidth="1"/>
    <col min="1030" max="1031" width="6" style="4" bestFit="1" customWidth="1"/>
    <col min="1032" max="1032" width="12.7109375" style="4" customWidth="1"/>
    <col min="1033" max="1033" width="5.42578125" style="4" customWidth="1"/>
    <col min="1034" max="1034" width="26.7109375" style="4" customWidth="1"/>
    <col min="1035" max="1035" width="14.140625" style="4" customWidth="1"/>
    <col min="1036" max="1038" width="12.7109375" style="4" customWidth="1"/>
    <col min="1039" max="1039" width="57.28515625" style="4" bestFit="1" customWidth="1"/>
    <col min="1040" max="1040" width="9.140625" style="4" customWidth="1"/>
    <col min="1041" max="1041" width="11.42578125" style="4" customWidth="1"/>
    <col min="1042" max="1042" width="10.42578125" style="4" bestFit="1" customWidth="1"/>
    <col min="1043" max="1280" width="8.85546875" style="4"/>
    <col min="1281" max="1281" width="23.7109375" style="4" customWidth="1"/>
    <col min="1282" max="1282" width="11" style="4" bestFit="1" customWidth="1"/>
    <col min="1283" max="1283" width="6.7109375" style="4" bestFit="1" customWidth="1"/>
    <col min="1284" max="1284" width="7.140625" style="4" bestFit="1" customWidth="1"/>
    <col min="1285" max="1285" width="7.42578125" style="4" bestFit="1" customWidth="1"/>
    <col min="1286" max="1287" width="6" style="4" bestFit="1" customWidth="1"/>
    <col min="1288" max="1288" width="12.7109375" style="4" customWidth="1"/>
    <col min="1289" max="1289" width="5.42578125" style="4" customWidth="1"/>
    <col min="1290" max="1290" width="26.7109375" style="4" customWidth="1"/>
    <col min="1291" max="1291" width="14.140625" style="4" customWidth="1"/>
    <col min="1292" max="1294" width="12.7109375" style="4" customWidth="1"/>
    <col min="1295" max="1295" width="57.28515625" style="4" bestFit="1" customWidth="1"/>
    <col min="1296" max="1296" width="9.140625" style="4" customWidth="1"/>
    <col min="1297" max="1297" width="11.42578125" style="4" customWidth="1"/>
    <col min="1298" max="1298" width="10.42578125" style="4" bestFit="1" customWidth="1"/>
    <col min="1299" max="1536" width="8.85546875" style="4"/>
    <col min="1537" max="1537" width="23.7109375" style="4" customWidth="1"/>
    <col min="1538" max="1538" width="11" style="4" bestFit="1" customWidth="1"/>
    <col min="1539" max="1539" width="6.7109375" style="4" bestFit="1" customWidth="1"/>
    <col min="1540" max="1540" width="7.140625" style="4" bestFit="1" customWidth="1"/>
    <col min="1541" max="1541" width="7.42578125" style="4" bestFit="1" customWidth="1"/>
    <col min="1542" max="1543" width="6" style="4" bestFit="1" customWidth="1"/>
    <col min="1544" max="1544" width="12.7109375" style="4" customWidth="1"/>
    <col min="1545" max="1545" width="5.42578125" style="4" customWidth="1"/>
    <col min="1546" max="1546" width="26.7109375" style="4" customWidth="1"/>
    <col min="1547" max="1547" width="14.140625" style="4" customWidth="1"/>
    <col min="1548" max="1550" width="12.7109375" style="4" customWidth="1"/>
    <col min="1551" max="1551" width="57.28515625" style="4" bestFit="1" customWidth="1"/>
    <col min="1552" max="1552" width="9.140625" style="4" customWidth="1"/>
    <col min="1553" max="1553" width="11.42578125" style="4" customWidth="1"/>
    <col min="1554" max="1554" width="10.42578125" style="4" bestFit="1" customWidth="1"/>
    <col min="1555" max="1792" width="8.85546875" style="4"/>
    <col min="1793" max="1793" width="23.7109375" style="4" customWidth="1"/>
    <col min="1794" max="1794" width="11" style="4" bestFit="1" customWidth="1"/>
    <col min="1795" max="1795" width="6.7109375" style="4" bestFit="1" customWidth="1"/>
    <col min="1796" max="1796" width="7.140625" style="4" bestFit="1" customWidth="1"/>
    <col min="1797" max="1797" width="7.42578125" style="4" bestFit="1" customWidth="1"/>
    <col min="1798" max="1799" width="6" style="4" bestFit="1" customWidth="1"/>
    <col min="1800" max="1800" width="12.7109375" style="4" customWidth="1"/>
    <col min="1801" max="1801" width="5.42578125" style="4" customWidth="1"/>
    <col min="1802" max="1802" width="26.7109375" style="4" customWidth="1"/>
    <col min="1803" max="1803" width="14.140625" style="4" customWidth="1"/>
    <col min="1804" max="1806" width="12.7109375" style="4" customWidth="1"/>
    <col min="1807" max="1807" width="57.28515625" style="4" bestFit="1" customWidth="1"/>
    <col min="1808" max="1808" width="9.140625" style="4" customWidth="1"/>
    <col min="1809" max="1809" width="11.42578125" style="4" customWidth="1"/>
    <col min="1810" max="1810" width="10.42578125" style="4" bestFit="1" customWidth="1"/>
    <col min="1811" max="2048" width="8.85546875" style="4"/>
    <col min="2049" max="2049" width="23.7109375" style="4" customWidth="1"/>
    <col min="2050" max="2050" width="11" style="4" bestFit="1" customWidth="1"/>
    <col min="2051" max="2051" width="6.7109375" style="4" bestFit="1" customWidth="1"/>
    <col min="2052" max="2052" width="7.140625" style="4" bestFit="1" customWidth="1"/>
    <col min="2053" max="2053" width="7.42578125" style="4" bestFit="1" customWidth="1"/>
    <col min="2054" max="2055" width="6" style="4" bestFit="1" customWidth="1"/>
    <col min="2056" max="2056" width="12.7109375" style="4" customWidth="1"/>
    <col min="2057" max="2057" width="5.42578125" style="4" customWidth="1"/>
    <col min="2058" max="2058" width="26.7109375" style="4" customWidth="1"/>
    <col min="2059" max="2059" width="14.140625" style="4" customWidth="1"/>
    <col min="2060" max="2062" width="12.7109375" style="4" customWidth="1"/>
    <col min="2063" max="2063" width="57.28515625" style="4" bestFit="1" customWidth="1"/>
    <col min="2064" max="2064" width="9.140625" style="4" customWidth="1"/>
    <col min="2065" max="2065" width="11.42578125" style="4" customWidth="1"/>
    <col min="2066" max="2066" width="10.42578125" style="4" bestFit="1" customWidth="1"/>
    <col min="2067" max="2304" width="8.85546875" style="4"/>
    <col min="2305" max="2305" width="23.7109375" style="4" customWidth="1"/>
    <col min="2306" max="2306" width="11" style="4" bestFit="1" customWidth="1"/>
    <col min="2307" max="2307" width="6.7109375" style="4" bestFit="1" customWidth="1"/>
    <col min="2308" max="2308" width="7.140625" style="4" bestFit="1" customWidth="1"/>
    <col min="2309" max="2309" width="7.42578125" style="4" bestFit="1" customWidth="1"/>
    <col min="2310" max="2311" width="6" style="4" bestFit="1" customWidth="1"/>
    <col min="2312" max="2312" width="12.7109375" style="4" customWidth="1"/>
    <col min="2313" max="2313" width="5.42578125" style="4" customWidth="1"/>
    <col min="2314" max="2314" width="26.7109375" style="4" customWidth="1"/>
    <col min="2315" max="2315" width="14.140625" style="4" customWidth="1"/>
    <col min="2316" max="2318" width="12.7109375" style="4" customWidth="1"/>
    <col min="2319" max="2319" width="57.28515625" style="4" bestFit="1" customWidth="1"/>
    <col min="2320" max="2320" width="9.140625" style="4" customWidth="1"/>
    <col min="2321" max="2321" width="11.42578125" style="4" customWidth="1"/>
    <col min="2322" max="2322" width="10.42578125" style="4" bestFit="1" customWidth="1"/>
    <col min="2323" max="2560" width="8.85546875" style="4"/>
    <col min="2561" max="2561" width="23.7109375" style="4" customWidth="1"/>
    <col min="2562" max="2562" width="11" style="4" bestFit="1" customWidth="1"/>
    <col min="2563" max="2563" width="6.7109375" style="4" bestFit="1" customWidth="1"/>
    <col min="2564" max="2564" width="7.140625" style="4" bestFit="1" customWidth="1"/>
    <col min="2565" max="2565" width="7.42578125" style="4" bestFit="1" customWidth="1"/>
    <col min="2566" max="2567" width="6" style="4" bestFit="1" customWidth="1"/>
    <col min="2568" max="2568" width="12.7109375" style="4" customWidth="1"/>
    <col min="2569" max="2569" width="5.42578125" style="4" customWidth="1"/>
    <col min="2570" max="2570" width="26.7109375" style="4" customWidth="1"/>
    <col min="2571" max="2571" width="14.140625" style="4" customWidth="1"/>
    <col min="2572" max="2574" width="12.7109375" style="4" customWidth="1"/>
    <col min="2575" max="2575" width="57.28515625" style="4" bestFit="1" customWidth="1"/>
    <col min="2576" max="2576" width="9.140625" style="4" customWidth="1"/>
    <col min="2577" max="2577" width="11.42578125" style="4" customWidth="1"/>
    <col min="2578" max="2578" width="10.42578125" style="4" bestFit="1" customWidth="1"/>
    <col min="2579" max="2816" width="8.85546875" style="4"/>
    <col min="2817" max="2817" width="23.7109375" style="4" customWidth="1"/>
    <col min="2818" max="2818" width="11" style="4" bestFit="1" customWidth="1"/>
    <col min="2819" max="2819" width="6.7109375" style="4" bestFit="1" customWidth="1"/>
    <col min="2820" max="2820" width="7.140625" style="4" bestFit="1" customWidth="1"/>
    <col min="2821" max="2821" width="7.42578125" style="4" bestFit="1" customWidth="1"/>
    <col min="2822" max="2823" width="6" style="4" bestFit="1" customWidth="1"/>
    <col min="2824" max="2824" width="12.7109375" style="4" customWidth="1"/>
    <col min="2825" max="2825" width="5.42578125" style="4" customWidth="1"/>
    <col min="2826" max="2826" width="26.7109375" style="4" customWidth="1"/>
    <col min="2827" max="2827" width="14.140625" style="4" customWidth="1"/>
    <col min="2828" max="2830" width="12.7109375" style="4" customWidth="1"/>
    <col min="2831" max="2831" width="57.28515625" style="4" bestFit="1" customWidth="1"/>
    <col min="2832" max="2832" width="9.140625" style="4" customWidth="1"/>
    <col min="2833" max="2833" width="11.42578125" style="4" customWidth="1"/>
    <col min="2834" max="2834" width="10.42578125" style="4" bestFit="1" customWidth="1"/>
    <col min="2835" max="3072" width="8.85546875" style="4"/>
    <col min="3073" max="3073" width="23.7109375" style="4" customWidth="1"/>
    <col min="3074" max="3074" width="11" style="4" bestFit="1" customWidth="1"/>
    <col min="3075" max="3075" width="6.7109375" style="4" bestFit="1" customWidth="1"/>
    <col min="3076" max="3076" width="7.140625" style="4" bestFit="1" customWidth="1"/>
    <col min="3077" max="3077" width="7.42578125" style="4" bestFit="1" customWidth="1"/>
    <col min="3078" max="3079" width="6" style="4" bestFit="1" customWidth="1"/>
    <col min="3080" max="3080" width="12.7109375" style="4" customWidth="1"/>
    <col min="3081" max="3081" width="5.42578125" style="4" customWidth="1"/>
    <col min="3082" max="3082" width="26.7109375" style="4" customWidth="1"/>
    <col min="3083" max="3083" width="14.140625" style="4" customWidth="1"/>
    <col min="3084" max="3086" width="12.7109375" style="4" customWidth="1"/>
    <col min="3087" max="3087" width="57.28515625" style="4" bestFit="1" customWidth="1"/>
    <col min="3088" max="3088" width="9.140625" style="4" customWidth="1"/>
    <col min="3089" max="3089" width="11.42578125" style="4" customWidth="1"/>
    <col min="3090" max="3090" width="10.42578125" style="4" bestFit="1" customWidth="1"/>
    <col min="3091" max="3328" width="8.85546875" style="4"/>
    <col min="3329" max="3329" width="23.7109375" style="4" customWidth="1"/>
    <col min="3330" max="3330" width="11" style="4" bestFit="1" customWidth="1"/>
    <col min="3331" max="3331" width="6.7109375" style="4" bestFit="1" customWidth="1"/>
    <col min="3332" max="3332" width="7.140625" style="4" bestFit="1" customWidth="1"/>
    <col min="3333" max="3333" width="7.42578125" style="4" bestFit="1" customWidth="1"/>
    <col min="3334" max="3335" width="6" style="4" bestFit="1" customWidth="1"/>
    <col min="3336" max="3336" width="12.7109375" style="4" customWidth="1"/>
    <col min="3337" max="3337" width="5.42578125" style="4" customWidth="1"/>
    <col min="3338" max="3338" width="26.7109375" style="4" customWidth="1"/>
    <col min="3339" max="3339" width="14.140625" style="4" customWidth="1"/>
    <col min="3340" max="3342" width="12.7109375" style="4" customWidth="1"/>
    <col min="3343" max="3343" width="57.28515625" style="4" bestFit="1" customWidth="1"/>
    <col min="3344" max="3344" width="9.140625" style="4" customWidth="1"/>
    <col min="3345" max="3345" width="11.42578125" style="4" customWidth="1"/>
    <col min="3346" max="3346" width="10.42578125" style="4" bestFit="1" customWidth="1"/>
    <col min="3347" max="3584" width="8.85546875" style="4"/>
    <col min="3585" max="3585" width="23.7109375" style="4" customWidth="1"/>
    <col min="3586" max="3586" width="11" style="4" bestFit="1" customWidth="1"/>
    <col min="3587" max="3587" width="6.7109375" style="4" bestFit="1" customWidth="1"/>
    <col min="3588" max="3588" width="7.140625" style="4" bestFit="1" customWidth="1"/>
    <col min="3589" max="3589" width="7.42578125" style="4" bestFit="1" customWidth="1"/>
    <col min="3590" max="3591" width="6" style="4" bestFit="1" customWidth="1"/>
    <col min="3592" max="3592" width="12.7109375" style="4" customWidth="1"/>
    <col min="3593" max="3593" width="5.42578125" style="4" customWidth="1"/>
    <col min="3594" max="3594" width="26.7109375" style="4" customWidth="1"/>
    <col min="3595" max="3595" width="14.140625" style="4" customWidth="1"/>
    <col min="3596" max="3598" width="12.7109375" style="4" customWidth="1"/>
    <col min="3599" max="3599" width="57.28515625" style="4" bestFit="1" customWidth="1"/>
    <col min="3600" max="3600" width="9.140625" style="4" customWidth="1"/>
    <col min="3601" max="3601" width="11.42578125" style="4" customWidth="1"/>
    <col min="3602" max="3602" width="10.42578125" style="4" bestFit="1" customWidth="1"/>
    <col min="3603" max="3840" width="8.85546875" style="4"/>
    <col min="3841" max="3841" width="23.7109375" style="4" customWidth="1"/>
    <col min="3842" max="3842" width="11" style="4" bestFit="1" customWidth="1"/>
    <col min="3843" max="3843" width="6.7109375" style="4" bestFit="1" customWidth="1"/>
    <col min="3844" max="3844" width="7.140625" style="4" bestFit="1" customWidth="1"/>
    <col min="3845" max="3845" width="7.42578125" style="4" bestFit="1" customWidth="1"/>
    <col min="3846" max="3847" width="6" style="4" bestFit="1" customWidth="1"/>
    <col min="3848" max="3848" width="12.7109375" style="4" customWidth="1"/>
    <col min="3849" max="3849" width="5.42578125" style="4" customWidth="1"/>
    <col min="3850" max="3850" width="26.7109375" style="4" customWidth="1"/>
    <col min="3851" max="3851" width="14.140625" style="4" customWidth="1"/>
    <col min="3852" max="3854" width="12.7109375" style="4" customWidth="1"/>
    <col min="3855" max="3855" width="57.28515625" style="4" bestFit="1" customWidth="1"/>
    <col min="3856" max="3856" width="9.140625" style="4" customWidth="1"/>
    <col min="3857" max="3857" width="11.42578125" style="4" customWidth="1"/>
    <col min="3858" max="3858" width="10.42578125" style="4" bestFit="1" customWidth="1"/>
    <col min="3859" max="4096" width="8.85546875" style="4"/>
    <col min="4097" max="4097" width="23.7109375" style="4" customWidth="1"/>
    <col min="4098" max="4098" width="11" style="4" bestFit="1" customWidth="1"/>
    <col min="4099" max="4099" width="6.7109375" style="4" bestFit="1" customWidth="1"/>
    <col min="4100" max="4100" width="7.140625" style="4" bestFit="1" customWidth="1"/>
    <col min="4101" max="4101" width="7.42578125" style="4" bestFit="1" customWidth="1"/>
    <col min="4102" max="4103" width="6" style="4" bestFit="1" customWidth="1"/>
    <col min="4104" max="4104" width="12.7109375" style="4" customWidth="1"/>
    <col min="4105" max="4105" width="5.42578125" style="4" customWidth="1"/>
    <col min="4106" max="4106" width="26.7109375" style="4" customWidth="1"/>
    <col min="4107" max="4107" width="14.140625" style="4" customWidth="1"/>
    <col min="4108" max="4110" width="12.7109375" style="4" customWidth="1"/>
    <col min="4111" max="4111" width="57.28515625" style="4" bestFit="1" customWidth="1"/>
    <col min="4112" max="4112" width="9.140625" style="4" customWidth="1"/>
    <col min="4113" max="4113" width="11.42578125" style="4" customWidth="1"/>
    <col min="4114" max="4114" width="10.42578125" style="4" bestFit="1" customWidth="1"/>
    <col min="4115" max="4352" width="8.85546875" style="4"/>
    <col min="4353" max="4353" width="23.7109375" style="4" customWidth="1"/>
    <col min="4354" max="4354" width="11" style="4" bestFit="1" customWidth="1"/>
    <col min="4355" max="4355" width="6.7109375" style="4" bestFit="1" customWidth="1"/>
    <col min="4356" max="4356" width="7.140625" style="4" bestFit="1" customWidth="1"/>
    <col min="4357" max="4357" width="7.42578125" style="4" bestFit="1" customWidth="1"/>
    <col min="4358" max="4359" width="6" style="4" bestFit="1" customWidth="1"/>
    <col min="4360" max="4360" width="12.7109375" style="4" customWidth="1"/>
    <col min="4361" max="4361" width="5.42578125" style="4" customWidth="1"/>
    <col min="4362" max="4362" width="26.7109375" style="4" customWidth="1"/>
    <col min="4363" max="4363" width="14.140625" style="4" customWidth="1"/>
    <col min="4364" max="4366" width="12.7109375" style="4" customWidth="1"/>
    <col min="4367" max="4367" width="57.28515625" style="4" bestFit="1" customWidth="1"/>
    <col min="4368" max="4368" width="9.140625" style="4" customWidth="1"/>
    <col min="4369" max="4369" width="11.42578125" style="4" customWidth="1"/>
    <col min="4370" max="4370" width="10.42578125" style="4" bestFit="1" customWidth="1"/>
    <col min="4371" max="4608" width="8.85546875" style="4"/>
    <col min="4609" max="4609" width="23.7109375" style="4" customWidth="1"/>
    <col min="4610" max="4610" width="11" style="4" bestFit="1" customWidth="1"/>
    <col min="4611" max="4611" width="6.7109375" style="4" bestFit="1" customWidth="1"/>
    <col min="4612" max="4612" width="7.140625" style="4" bestFit="1" customWidth="1"/>
    <col min="4613" max="4613" width="7.42578125" style="4" bestFit="1" customWidth="1"/>
    <col min="4614" max="4615" width="6" style="4" bestFit="1" customWidth="1"/>
    <col min="4616" max="4616" width="12.7109375" style="4" customWidth="1"/>
    <col min="4617" max="4617" width="5.42578125" style="4" customWidth="1"/>
    <col min="4618" max="4618" width="26.7109375" style="4" customWidth="1"/>
    <col min="4619" max="4619" width="14.140625" style="4" customWidth="1"/>
    <col min="4620" max="4622" width="12.7109375" style="4" customWidth="1"/>
    <col min="4623" max="4623" width="57.28515625" style="4" bestFit="1" customWidth="1"/>
    <col min="4624" max="4624" width="9.140625" style="4" customWidth="1"/>
    <col min="4625" max="4625" width="11.42578125" style="4" customWidth="1"/>
    <col min="4626" max="4626" width="10.42578125" style="4" bestFit="1" customWidth="1"/>
    <col min="4627" max="4864" width="8.85546875" style="4"/>
    <col min="4865" max="4865" width="23.7109375" style="4" customWidth="1"/>
    <col min="4866" max="4866" width="11" style="4" bestFit="1" customWidth="1"/>
    <col min="4867" max="4867" width="6.7109375" style="4" bestFit="1" customWidth="1"/>
    <col min="4868" max="4868" width="7.140625" style="4" bestFit="1" customWidth="1"/>
    <col min="4869" max="4869" width="7.42578125" style="4" bestFit="1" customWidth="1"/>
    <col min="4870" max="4871" width="6" style="4" bestFit="1" customWidth="1"/>
    <col min="4872" max="4872" width="12.7109375" style="4" customWidth="1"/>
    <col min="4873" max="4873" width="5.42578125" style="4" customWidth="1"/>
    <col min="4874" max="4874" width="26.7109375" style="4" customWidth="1"/>
    <col min="4875" max="4875" width="14.140625" style="4" customWidth="1"/>
    <col min="4876" max="4878" width="12.7109375" style="4" customWidth="1"/>
    <col min="4879" max="4879" width="57.28515625" style="4" bestFit="1" customWidth="1"/>
    <col min="4880" max="4880" width="9.140625" style="4" customWidth="1"/>
    <col min="4881" max="4881" width="11.42578125" style="4" customWidth="1"/>
    <col min="4882" max="4882" width="10.42578125" style="4" bestFit="1" customWidth="1"/>
    <col min="4883" max="5120" width="8.85546875" style="4"/>
    <col min="5121" max="5121" width="23.7109375" style="4" customWidth="1"/>
    <col min="5122" max="5122" width="11" style="4" bestFit="1" customWidth="1"/>
    <col min="5123" max="5123" width="6.7109375" style="4" bestFit="1" customWidth="1"/>
    <col min="5124" max="5124" width="7.140625" style="4" bestFit="1" customWidth="1"/>
    <col min="5125" max="5125" width="7.42578125" style="4" bestFit="1" customWidth="1"/>
    <col min="5126" max="5127" width="6" style="4" bestFit="1" customWidth="1"/>
    <col min="5128" max="5128" width="12.7109375" style="4" customWidth="1"/>
    <col min="5129" max="5129" width="5.42578125" style="4" customWidth="1"/>
    <col min="5130" max="5130" width="26.7109375" style="4" customWidth="1"/>
    <col min="5131" max="5131" width="14.140625" style="4" customWidth="1"/>
    <col min="5132" max="5134" width="12.7109375" style="4" customWidth="1"/>
    <col min="5135" max="5135" width="57.28515625" style="4" bestFit="1" customWidth="1"/>
    <col min="5136" max="5136" width="9.140625" style="4" customWidth="1"/>
    <col min="5137" max="5137" width="11.42578125" style="4" customWidth="1"/>
    <col min="5138" max="5138" width="10.42578125" style="4" bestFit="1" customWidth="1"/>
    <col min="5139" max="5376" width="8.85546875" style="4"/>
    <col min="5377" max="5377" width="23.7109375" style="4" customWidth="1"/>
    <col min="5378" max="5378" width="11" style="4" bestFit="1" customWidth="1"/>
    <col min="5379" max="5379" width="6.7109375" style="4" bestFit="1" customWidth="1"/>
    <col min="5380" max="5380" width="7.140625" style="4" bestFit="1" customWidth="1"/>
    <col min="5381" max="5381" width="7.42578125" style="4" bestFit="1" customWidth="1"/>
    <col min="5382" max="5383" width="6" style="4" bestFit="1" customWidth="1"/>
    <col min="5384" max="5384" width="12.7109375" style="4" customWidth="1"/>
    <col min="5385" max="5385" width="5.42578125" style="4" customWidth="1"/>
    <col min="5386" max="5386" width="26.7109375" style="4" customWidth="1"/>
    <col min="5387" max="5387" width="14.140625" style="4" customWidth="1"/>
    <col min="5388" max="5390" width="12.7109375" style="4" customWidth="1"/>
    <col min="5391" max="5391" width="57.28515625" style="4" bestFit="1" customWidth="1"/>
    <col min="5392" max="5392" width="9.140625" style="4" customWidth="1"/>
    <col min="5393" max="5393" width="11.42578125" style="4" customWidth="1"/>
    <col min="5394" max="5394" width="10.42578125" style="4" bestFit="1" customWidth="1"/>
    <col min="5395" max="5632" width="8.85546875" style="4"/>
    <col min="5633" max="5633" width="23.7109375" style="4" customWidth="1"/>
    <col min="5634" max="5634" width="11" style="4" bestFit="1" customWidth="1"/>
    <col min="5635" max="5635" width="6.7109375" style="4" bestFit="1" customWidth="1"/>
    <col min="5636" max="5636" width="7.140625" style="4" bestFit="1" customWidth="1"/>
    <col min="5637" max="5637" width="7.42578125" style="4" bestFit="1" customWidth="1"/>
    <col min="5638" max="5639" width="6" style="4" bestFit="1" customWidth="1"/>
    <col min="5640" max="5640" width="12.7109375" style="4" customWidth="1"/>
    <col min="5641" max="5641" width="5.42578125" style="4" customWidth="1"/>
    <col min="5642" max="5642" width="26.7109375" style="4" customWidth="1"/>
    <col min="5643" max="5643" width="14.140625" style="4" customWidth="1"/>
    <col min="5644" max="5646" width="12.7109375" style="4" customWidth="1"/>
    <col min="5647" max="5647" width="57.28515625" style="4" bestFit="1" customWidth="1"/>
    <col min="5648" max="5648" width="9.140625" style="4" customWidth="1"/>
    <col min="5649" max="5649" width="11.42578125" style="4" customWidth="1"/>
    <col min="5650" max="5650" width="10.42578125" style="4" bestFit="1" customWidth="1"/>
    <col min="5651" max="5888" width="8.85546875" style="4"/>
    <col min="5889" max="5889" width="23.7109375" style="4" customWidth="1"/>
    <col min="5890" max="5890" width="11" style="4" bestFit="1" customWidth="1"/>
    <col min="5891" max="5891" width="6.7109375" style="4" bestFit="1" customWidth="1"/>
    <col min="5892" max="5892" width="7.140625" style="4" bestFit="1" customWidth="1"/>
    <col min="5893" max="5893" width="7.42578125" style="4" bestFit="1" customWidth="1"/>
    <col min="5894" max="5895" width="6" style="4" bestFit="1" customWidth="1"/>
    <col min="5896" max="5896" width="12.7109375" style="4" customWidth="1"/>
    <col min="5897" max="5897" width="5.42578125" style="4" customWidth="1"/>
    <col min="5898" max="5898" width="26.7109375" style="4" customWidth="1"/>
    <col min="5899" max="5899" width="14.140625" style="4" customWidth="1"/>
    <col min="5900" max="5902" width="12.7109375" style="4" customWidth="1"/>
    <col min="5903" max="5903" width="57.28515625" style="4" bestFit="1" customWidth="1"/>
    <col min="5904" max="5904" width="9.140625" style="4" customWidth="1"/>
    <col min="5905" max="5905" width="11.42578125" style="4" customWidth="1"/>
    <col min="5906" max="5906" width="10.42578125" style="4" bestFit="1" customWidth="1"/>
    <col min="5907" max="6144" width="8.85546875" style="4"/>
    <col min="6145" max="6145" width="23.7109375" style="4" customWidth="1"/>
    <col min="6146" max="6146" width="11" style="4" bestFit="1" customWidth="1"/>
    <col min="6147" max="6147" width="6.7109375" style="4" bestFit="1" customWidth="1"/>
    <col min="6148" max="6148" width="7.140625" style="4" bestFit="1" customWidth="1"/>
    <col min="6149" max="6149" width="7.42578125" style="4" bestFit="1" customWidth="1"/>
    <col min="6150" max="6151" width="6" style="4" bestFit="1" customWidth="1"/>
    <col min="6152" max="6152" width="12.7109375" style="4" customWidth="1"/>
    <col min="6153" max="6153" width="5.42578125" style="4" customWidth="1"/>
    <col min="6154" max="6154" width="26.7109375" style="4" customWidth="1"/>
    <col min="6155" max="6155" width="14.140625" style="4" customWidth="1"/>
    <col min="6156" max="6158" width="12.7109375" style="4" customWidth="1"/>
    <col min="6159" max="6159" width="57.28515625" style="4" bestFit="1" customWidth="1"/>
    <col min="6160" max="6160" width="9.140625" style="4" customWidth="1"/>
    <col min="6161" max="6161" width="11.42578125" style="4" customWidth="1"/>
    <col min="6162" max="6162" width="10.42578125" style="4" bestFit="1" customWidth="1"/>
    <col min="6163" max="6400" width="8.85546875" style="4"/>
    <col min="6401" max="6401" width="23.7109375" style="4" customWidth="1"/>
    <col min="6402" max="6402" width="11" style="4" bestFit="1" customWidth="1"/>
    <col min="6403" max="6403" width="6.7109375" style="4" bestFit="1" customWidth="1"/>
    <col min="6404" max="6404" width="7.140625" style="4" bestFit="1" customWidth="1"/>
    <col min="6405" max="6405" width="7.42578125" style="4" bestFit="1" customWidth="1"/>
    <col min="6406" max="6407" width="6" style="4" bestFit="1" customWidth="1"/>
    <col min="6408" max="6408" width="12.7109375" style="4" customWidth="1"/>
    <col min="6409" max="6409" width="5.42578125" style="4" customWidth="1"/>
    <col min="6410" max="6410" width="26.7109375" style="4" customWidth="1"/>
    <col min="6411" max="6411" width="14.140625" style="4" customWidth="1"/>
    <col min="6412" max="6414" width="12.7109375" style="4" customWidth="1"/>
    <col min="6415" max="6415" width="57.28515625" style="4" bestFit="1" customWidth="1"/>
    <col min="6416" max="6416" width="9.140625" style="4" customWidth="1"/>
    <col min="6417" max="6417" width="11.42578125" style="4" customWidth="1"/>
    <col min="6418" max="6418" width="10.42578125" style="4" bestFit="1" customWidth="1"/>
    <col min="6419" max="6656" width="8.85546875" style="4"/>
    <col min="6657" max="6657" width="23.7109375" style="4" customWidth="1"/>
    <col min="6658" max="6658" width="11" style="4" bestFit="1" customWidth="1"/>
    <col min="6659" max="6659" width="6.7109375" style="4" bestFit="1" customWidth="1"/>
    <col min="6660" max="6660" width="7.140625" style="4" bestFit="1" customWidth="1"/>
    <col min="6661" max="6661" width="7.42578125" style="4" bestFit="1" customWidth="1"/>
    <col min="6662" max="6663" width="6" style="4" bestFit="1" customWidth="1"/>
    <col min="6664" max="6664" width="12.7109375" style="4" customWidth="1"/>
    <col min="6665" max="6665" width="5.42578125" style="4" customWidth="1"/>
    <col min="6666" max="6666" width="26.7109375" style="4" customWidth="1"/>
    <col min="6667" max="6667" width="14.140625" style="4" customWidth="1"/>
    <col min="6668" max="6670" width="12.7109375" style="4" customWidth="1"/>
    <col min="6671" max="6671" width="57.28515625" style="4" bestFit="1" customWidth="1"/>
    <col min="6672" max="6672" width="9.140625" style="4" customWidth="1"/>
    <col min="6673" max="6673" width="11.42578125" style="4" customWidth="1"/>
    <col min="6674" max="6674" width="10.42578125" style="4" bestFit="1" customWidth="1"/>
    <col min="6675" max="6912" width="8.85546875" style="4"/>
    <col min="6913" max="6913" width="23.7109375" style="4" customWidth="1"/>
    <col min="6914" max="6914" width="11" style="4" bestFit="1" customWidth="1"/>
    <col min="6915" max="6915" width="6.7109375" style="4" bestFit="1" customWidth="1"/>
    <col min="6916" max="6916" width="7.140625" style="4" bestFit="1" customWidth="1"/>
    <col min="6917" max="6917" width="7.42578125" style="4" bestFit="1" customWidth="1"/>
    <col min="6918" max="6919" width="6" style="4" bestFit="1" customWidth="1"/>
    <col min="6920" max="6920" width="12.7109375" style="4" customWidth="1"/>
    <col min="6921" max="6921" width="5.42578125" style="4" customWidth="1"/>
    <col min="6922" max="6922" width="26.7109375" style="4" customWidth="1"/>
    <col min="6923" max="6923" width="14.140625" style="4" customWidth="1"/>
    <col min="6924" max="6926" width="12.7109375" style="4" customWidth="1"/>
    <col min="6927" max="6927" width="57.28515625" style="4" bestFit="1" customWidth="1"/>
    <col min="6928" max="6928" width="9.140625" style="4" customWidth="1"/>
    <col min="6929" max="6929" width="11.42578125" style="4" customWidth="1"/>
    <col min="6930" max="6930" width="10.42578125" style="4" bestFit="1" customWidth="1"/>
    <col min="6931" max="7168" width="8.85546875" style="4"/>
    <col min="7169" max="7169" width="23.7109375" style="4" customWidth="1"/>
    <col min="7170" max="7170" width="11" style="4" bestFit="1" customWidth="1"/>
    <col min="7171" max="7171" width="6.7109375" style="4" bestFit="1" customWidth="1"/>
    <col min="7172" max="7172" width="7.140625" style="4" bestFit="1" customWidth="1"/>
    <col min="7173" max="7173" width="7.42578125" style="4" bestFit="1" customWidth="1"/>
    <col min="7174" max="7175" width="6" style="4" bestFit="1" customWidth="1"/>
    <col min="7176" max="7176" width="12.7109375" style="4" customWidth="1"/>
    <col min="7177" max="7177" width="5.42578125" style="4" customWidth="1"/>
    <col min="7178" max="7178" width="26.7109375" style="4" customWidth="1"/>
    <col min="7179" max="7179" width="14.140625" style="4" customWidth="1"/>
    <col min="7180" max="7182" width="12.7109375" style="4" customWidth="1"/>
    <col min="7183" max="7183" width="57.28515625" style="4" bestFit="1" customWidth="1"/>
    <col min="7184" max="7184" width="9.140625" style="4" customWidth="1"/>
    <col min="7185" max="7185" width="11.42578125" style="4" customWidth="1"/>
    <col min="7186" max="7186" width="10.42578125" style="4" bestFit="1" customWidth="1"/>
    <col min="7187" max="7424" width="8.85546875" style="4"/>
    <col min="7425" max="7425" width="23.7109375" style="4" customWidth="1"/>
    <col min="7426" max="7426" width="11" style="4" bestFit="1" customWidth="1"/>
    <col min="7427" max="7427" width="6.7109375" style="4" bestFit="1" customWidth="1"/>
    <col min="7428" max="7428" width="7.140625" style="4" bestFit="1" customWidth="1"/>
    <col min="7429" max="7429" width="7.42578125" style="4" bestFit="1" customWidth="1"/>
    <col min="7430" max="7431" width="6" style="4" bestFit="1" customWidth="1"/>
    <col min="7432" max="7432" width="12.7109375" style="4" customWidth="1"/>
    <col min="7433" max="7433" width="5.42578125" style="4" customWidth="1"/>
    <col min="7434" max="7434" width="26.7109375" style="4" customWidth="1"/>
    <col min="7435" max="7435" width="14.140625" style="4" customWidth="1"/>
    <col min="7436" max="7438" width="12.7109375" style="4" customWidth="1"/>
    <col min="7439" max="7439" width="57.28515625" style="4" bestFit="1" customWidth="1"/>
    <col min="7440" max="7440" width="9.140625" style="4" customWidth="1"/>
    <col min="7441" max="7441" width="11.42578125" style="4" customWidth="1"/>
    <col min="7442" max="7442" width="10.42578125" style="4" bestFit="1" customWidth="1"/>
    <col min="7443" max="7680" width="8.85546875" style="4"/>
    <col min="7681" max="7681" width="23.7109375" style="4" customWidth="1"/>
    <col min="7682" max="7682" width="11" style="4" bestFit="1" customWidth="1"/>
    <col min="7683" max="7683" width="6.7109375" style="4" bestFit="1" customWidth="1"/>
    <col min="7684" max="7684" width="7.140625" style="4" bestFit="1" customWidth="1"/>
    <col min="7685" max="7685" width="7.42578125" style="4" bestFit="1" customWidth="1"/>
    <col min="7686" max="7687" width="6" style="4" bestFit="1" customWidth="1"/>
    <col min="7688" max="7688" width="12.7109375" style="4" customWidth="1"/>
    <col min="7689" max="7689" width="5.42578125" style="4" customWidth="1"/>
    <col min="7690" max="7690" width="26.7109375" style="4" customWidth="1"/>
    <col min="7691" max="7691" width="14.140625" style="4" customWidth="1"/>
    <col min="7692" max="7694" width="12.7109375" style="4" customWidth="1"/>
    <col min="7695" max="7695" width="57.28515625" style="4" bestFit="1" customWidth="1"/>
    <col min="7696" max="7696" width="9.140625" style="4" customWidth="1"/>
    <col min="7697" max="7697" width="11.42578125" style="4" customWidth="1"/>
    <col min="7698" max="7698" width="10.42578125" style="4" bestFit="1" customWidth="1"/>
    <col min="7699" max="7936" width="8.85546875" style="4"/>
    <col min="7937" max="7937" width="23.7109375" style="4" customWidth="1"/>
    <col min="7938" max="7938" width="11" style="4" bestFit="1" customWidth="1"/>
    <col min="7939" max="7939" width="6.7109375" style="4" bestFit="1" customWidth="1"/>
    <col min="7940" max="7940" width="7.140625" style="4" bestFit="1" customWidth="1"/>
    <col min="7941" max="7941" width="7.42578125" style="4" bestFit="1" customWidth="1"/>
    <col min="7942" max="7943" width="6" style="4" bestFit="1" customWidth="1"/>
    <col min="7944" max="7944" width="12.7109375" style="4" customWidth="1"/>
    <col min="7945" max="7945" width="5.42578125" style="4" customWidth="1"/>
    <col min="7946" max="7946" width="26.7109375" style="4" customWidth="1"/>
    <col min="7947" max="7947" width="14.140625" style="4" customWidth="1"/>
    <col min="7948" max="7950" width="12.7109375" style="4" customWidth="1"/>
    <col min="7951" max="7951" width="57.28515625" style="4" bestFit="1" customWidth="1"/>
    <col min="7952" max="7952" width="9.140625" style="4" customWidth="1"/>
    <col min="7953" max="7953" width="11.42578125" style="4" customWidth="1"/>
    <col min="7954" max="7954" width="10.42578125" style="4" bestFit="1" customWidth="1"/>
    <col min="7955" max="8192" width="8.85546875" style="4"/>
    <col min="8193" max="8193" width="23.7109375" style="4" customWidth="1"/>
    <col min="8194" max="8194" width="11" style="4" bestFit="1" customWidth="1"/>
    <col min="8195" max="8195" width="6.7109375" style="4" bestFit="1" customWidth="1"/>
    <col min="8196" max="8196" width="7.140625" style="4" bestFit="1" customWidth="1"/>
    <col min="8197" max="8197" width="7.42578125" style="4" bestFit="1" customWidth="1"/>
    <col min="8198" max="8199" width="6" style="4" bestFit="1" customWidth="1"/>
    <col min="8200" max="8200" width="12.7109375" style="4" customWidth="1"/>
    <col min="8201" max="8201" width="5.42578125" style="4" customWidth="1"/>
    <col min="8202" max="8202" width="26.7109375" style="4" customWidth="1"/>
    <col min="8203" max="8203" width="14.140625" style="4" customWidth="1"/>
    <col min="8204" max="8206" width="12.7109375" style="4" customWidth="1"/>
    <col min="8207" max="8207" width="57.28515625" style="4" bestFit="1" customWidth="1"/>
    <col min="8208" max="8208" width="9.140625" style="4" customWidth="1"/>
    <col min="8209" max="8209" width="11.42578125" style="4" customWidth="1"/>
    <col min="8210" max="8210" width="10.42578125" style="4" bestFit="1" customWidth="1"/>
    <col min="8211" max="8448" width="8.85546875" style="4"/>
    <col min="8449" max="8449" width="23.7109375" style="4" customWidth="1"/>
    <col min="8450" max="8450" width="11" style="4" bestFit="1" customWidth="1"/>
    <col min="8451" max="8451" width="6.7109375" style="4" bestFit="1" customWidth="1"/>
    <col min="8452" max="8452" width="7.140625" style="4" bestFit="1" customWidth="1"/>
    <col min="8453" max="8453" width="7.42578125" style="4" bestFit="1" customWidth="1"/>
    <col min="8454" max="8455" width="6" style="4" bestFit="1" customWidth="1"/>
    <col min="8456" max="8456" width="12.7109375" style="4" customWidth="1"/>
    <col min="8457" max="8457" width="5.42578125" style="4" customWidth="1"/>
    <col min="8458" max="8458" width="26.7109375" style="4" customWidth="1"/>
    <col min="8459" max="8459" width="14.140625" style="4" customWidth="1"/>
    <col min="8460" max="8462" width="12.7109375" style="4" customWidth="1"/>
    <col min="8463" max="8463" width="57.28515625" style="4" bestFit="1" customWidth="1"/>
    <col min="8464" max="8464" width="9.140625" style="4" customWidth="1"/>
    <col min="8465" max="8465" width="11.42578125" style="4" customWidth="1"/>
    <col min="8466" max="8466" width="10.42578125" style="4" bestFit="1" customWidth="1"/>
    <col min="8467" max="8704" width="8.85546875" style="4"/>
    <col min="8705" max="8705" width="23.7109375" style="4" customWidth="1"/>
    <col min="8706" max="8706" width="11" style="4" bestFit="1" customWidth="1"/>
    <col min="8707" max="8707" width="6.7109375" style="4" bestFit="1" customWidth="1"/>
    <col min="8708" max="8708" width="7.140625" style="4" bestFit="1" customWidth="1"/>
    <col min="8709" max="8709" width="7.42578125" style="4" bestFit="1" customWidth="1"/>
    <col min="8710" max="8711" width="6" style="4" bestFit="1" customWidth="1"/>
    <col min="8712" max="8712" width="12.7109375" style="4" customWidth="1"/>
    <col min="8713" max="8713" width="5.42578125" style="4" customWidth="1"/>
    <col min="8714" max="8714" width="26.7109375" style="4" customWidth="1"/>
    <col min="8715" max="8715" width="14.140625" style="4" customWidth="1"/>
    <col min="8716" max="8718" width="12.7109375" style="4" customWidth="1"/>
    <col min="8719" max="8719" width="57.28515625" style="4" bestFit="1" customWidth="1"/>
    <col min="8720" max="8720" width="9.140625" style="4" customWidth="1"/>
    <col min="8721" max="8721" width="11.42578125" style="4" customWidth="1"/>
    <col min="8722" max="8722" width="10.42578125" style="4" bestFit="1" customWidth="1"/>
    <col min="8723" max="8960" width="8.85546875" style="4"/>
    <col min="8961" max="8961" width="23.7109375" style="4" customWidth="1"/>
    <col min="8962" max="8962" width="11" style="4" bestFit="1" customWidth="1"/>
    <col min="8963" max="8963" width="6.7109375" style="4" bestFit="1" customWidth="1"/>
    <col min="8964" max="8964" width="7.140625" style="4" bestFit="1" customWidth="1"/>
    <col min="8965" max="8965" width="7.42578125" style="4" bestFit="1" customWidth="1"/>
    <col min="8966" max="8967" width="6" style="4" bestFit="1" customWidth="1"/>
    <col min="8968" max="8968" width="12.7109375" style="4" customWidth="1"/>
    <col min="8969" max="8969" width="5.42578125" style="4" customWidth="1"/>
    <col min="8970" max="8970" width="26.7109375" style="4" customWidth="1"/>
    <col min="8971" max="8971" width="14.140625" style="4" customWidth="1"/>
    <col min="8972" max="8974" width="12.7109375" style="4" customWidth="1"/>
    <col min="8975" max="8975" width="57.28515625" style="4" bestFit="1" customWidth="1"/>
    <col min="8976" max="8976" width="9.140625" style="4" customWidth="1"/>
    <col min="8977" max="8977" width="11.42578125" style="4" customWidth="1"/>
    <col min="8978" max="8978" width="10.42578125" style="4" bestFit="1" customWidth="1"/>
    <col min="8979" max="9216" width="8.85546875" style="4"/>
    <col min="9217" max="9217" width="23.7109375" style="4" customWidth="1"/>
    <col min="9218" max="9218" width="11" style="4" bestFit="1" customWidth="1"/>
    <col min="9219" max="9219" width="6.7109375" style="4" bestFit="1" customWidth="1"/>
    <col min="9220" max="9220" width="7.140625" style="4" bestFit="1" customWidth="1"/>
    <col min="9221" max="9221" width="7.42578125" style="4" bestFit="1" customWidth="1"/>
    <col min="9222" max="9223" width="6" style="4" bestFit="1" customWidth="1"/>
    <col min="9224" max="9224" width="12.7109375" style="4" customWidth="1"/>
    <col min="9225" max="9225" width="5.42578125" style="4" customWidth="1"/>
    <col min="9226" max="9226" width="26.7109375" style="4" customWidth="1"/>
    <col min="9227" max="9227" width="14.140625" style="4" customWidth="1"/>
    <col min="9228" max="9230" width="12.7109375" style="4" customWidth="1"/>
    <col min="9231" max="9231" width="57.28515625" style="4" bestFit="1" customWidth="1"/>
    <col min="9232" max="9232" width="9.140625" style="4" customWidth="1"/>
    <col min="9233" max="9233" width="11.42578125" style="4" customWidth="1"/>
    <col min="9234" max="9234" width="10.42578125" style="4" bestFit="1" customWidth="1"/>
    <col min="9235" max="9472" width="8.85546875" style="4"/>
    <col min="9473" max="9473" width="23.7109375" style="4" customWidth="1"/>
    <col min="9474" max="9474" width="11" style="4" bestFit="1" customWidth="1"/>
    <col min="9475" max="9475" width="6.7109375" style="4" bestFit="1" customWidth="1"/>
    <col min="9476" max="9476" width="7.140625" style="4" bestFit="1" customWidth="1"/>
    <col min="9477" max="9477" width="7.42578125" style="4" bestFit="1" customWidth="1"/>
    <col min="9478" max="9479" width="6" style="4" bestFit="1" customWidth="1"/>
    <col min="9480" max="9480" width="12.7109375" style="4" customWidth="1"/>
    <col min="9481" max="9481" width="5.42578125" style="4" customWidth="1"/>
    <col min="9482" max="9482" width="26.7109375" style="4" customWidth="1"/>
    <col min="9483" max="9483" width="14.140625" style="4" customWidth="1"/>
    <col min="9484" max="9486" width="12.7109375" style="4" customWidth="1"/>
    <col min="9487" max="9487" width="57.28515625" style="4" bestFit="1" customWidth="1"/>
    <col min="9488" max="9488" width="9.140625" style="4" customWidth="1"/>
    <col min="9489" max="9489" width="11.42578125" style="4" customWidth="1"/>
    <col min="9490" max="9490" width="10.42578125" style="4" bestFit="1" customWidth="1"/>
    <col min="9491" max="9728" width="8.85546875" style="4"/>
    <col min="9729" max="9729" width="23.7109375" style="4" customWidth="1"/>
    <col min="9730" max="9730" width="11" style="4" bestFit="1" customWidth="1"/>
    <col min="9731" max="9731" width="6.7109375" style="4" bestFit="1" customWidth="1"/>
    <col min="9732" max="9732" width="7.140625" style="4" bestFit="1" customWidth="1"/>
    <col min="9733" max="9733" width="7.42578125" style="4" bestFit="1" customWidth="1"/>
    <col min="9734" max="9735" width="6" style="4" bestFit="1" customWidth="1"/>
    <col min="9736" max="9736" width="12.7109375" style="4" customWidth="1"/>
    <col min="9737" max="9737" width="5.42578125" style="4" customWidth="1"/>
    <col min="9738" max="9738" width="26.7109375" style="4" customWidth="1"/>
    <col min="9739" max="9739" width="14.140625" style="4" customWidth="1"/>
    <col min="9740" max="9742" width="12.7109375" style="4" customWidth="1"/>
    <col min="9743" max="9743" width="57.28515625" style="4" bestFit="1" customWidth="1"/>
    <col min="9744" max="9744" width="9.140625" style="4" customWidth="1"/>
    <col min="9745" max="9745" width="11.42578125" style="4" customWidth="1"/>
    <col min="9746" max="9746" width="10.42578125" style="4" bestFit="1" customWidth="1"/>
    <col min="9747" max="9984" width="8.85546875" style="4"/>
    <col min="9985" max="9985" width="23.7109375" style="4" customWidth="1"/>
    <col min="9986" max="9986" width="11" style="4" bestFit="1" customWidth="1"/>
    <col min="9987" max="9987" width="6.7109375" style="4" bestFit="1" customWidth="1"/>
    <col min="9988" max="9988" width="7.140625" style="4" bestFit="1" customWidth="1"/>
    <col min="9989" max="9989" width="7.42578125" style="4" bestFit="1" customWidth="1"/>
    <col min="9990" max="9991" width="6" style="4" bestFit="1" customWidth="1"/>
    <col min="9992" max="9992" width="12.7109375" style="4" customWidth="1"/>
    <col min="9993" max="9993" width="5.42578125" style="4" customWidth="1"/>
    <col min="9994" max="9994" width="26.7109375" style="4" customWidth="1"/>
    <col min="9995" max="9995" width="14.140625" style="4" customWidth="1"/>
    <col min="9996" max="9998" width="12.7109375" style="4" customWidth="1"/>
    <col min="9999" max="9999" width="57.28515625" style="4" bestFit="1" customWidth="1"/>
    <col min="10000" max="10000" width="9.140625" style="4" customWidth="1"/>
    <col min="10001" max="10001" width="11.42578125" style="4" customWidth="1"/>
    <col min="10002" max="10002" width="10.42578125" style="4" bestFit="1" customWidth="1"/>
    <col min="10003" max="10240" width="8.85546875" style="4"/>
    <col min="10241" max="10241" width="23.7109375" style="4" customWidth="1"/>
    <col min="10242" max="10242" width="11" style="4" bestFit="1" customWidth="1"/>
    <col min="10243" max="10243" width="6.7109375" style="4" bestFit="1" customWidth="1"/>
    <col min="10244" max="10244" width="7.140625" style="4" bestFit="1" customWidth="1"/>
    <col min="10245" max="10245" width="7.42578125" style="4" bestFit="1" customWidth="1"/>
    <col min="10246" max="10247" width="6" style="4" bestFit="1" customWidth="1"/>
    <col min="10248" max="10248" width="12.7109375" style="4" customWidth="1"/>
    <col min="10249" max="10249" width="5.42578125" style="4" customWidth="1"/>
    <col min="10250" max="10250" width="26.7109375" style="4" customWidth="1"/>
    <col min="10251" max="10251" width="14.140625" style="4" customWidth="1"/>
    <col min="10252" max="10254" width="12.7109375" style="4" customWidth="1"/>
    <col min="10255" max="10255" width="57.28515625" style="4" bestFit="1" customWidth="1"/>
    <col min="10256" max="10256" width="9.140625" style="4" customWidth="1"/>
    <col min="10257" max="10257" width="11.42578125" style="4" customWidth="1"/>
    <col min="10258" max="10258" width="10.42578125" style="4" bestFit="1" customWidth="1"/>
    <col min="10259" max="10496" width="8.85546875" style="4"/>
    <col min="10497" max="10497" width="23.7109375" style="4" customWidth="1"/>
    <col min="10498" max="10498" width="11" style="4" bestFit="1" customWidth="1"/>
    <col min="10499" max="10499" width="6.7109375" style="4" bestFit="1" customWidth="1"/>
    <col min="10500" max="10500" width="7.140625" style="4" bestFit="1" customWidth="1"/>
    <col min="10501" max="10501" width="7.42578125" style="4" bestFit="1" customWidth="1"/>
    <col min="10502" max="10503" width="6" style="4" bestFit="1" customWidth="1"/>
    <col min="10504" max="10504" width="12.7109375" style="4" customWidth="1"/>
    <col min="10505" max="10505" width="5.42578125" style="4" customWidth="1"/>
    <col min="10506" max="10506" width="26.7109375" style="4" customWidth="1"/>
    <col min="10507" max="10507" width="14.140625" style="4" customWidth="1"/>
    <col min="10508" max="10510" width="12.7109375" style="4" customWidth="1"/>
    <col min="10511" max="10511" width="57.28515625" style="4" bestFit="1" customWidth="1"/>
    <col min="10512" max="10512" width="9.140625" style="4" customWidth="1"/>
    <col min="10513" max="10513" width="11.42578125" style="4" customWidth="1"/>
    <col min="10514" max="10514" width="10.42578125" style="4" bestFit="1" customWidth="1"/>
    <col min="10515" max="10752" width="8.85546875" style="4"/>
    <col min="10753" max="10753" width="23.7109375" style="4" customWidth="1"/>
    <col min="10754" max="10754" width="11" style="4" bestFit="1" customWidth="1"/>
    <col min="10755" max="10755" width="6.7109375" style="4" bestFit="1" customWidth="1"/>
    <col min="10756" max="10756" width="7.140625" style="4" bestFit="1" customWidth="1"/>
    <col min="10757" max="10757" width="7.42578125" style="4" bestFit="1" customWidth="1"/>
    <col min="10758" max="10759" width="6" style="4" bestFit="1" customWidth="1"/>
    <col min="10760" max="10760" width="12.7109375" style="4" customWidth="1"/>
    <col min="10761" max="10761" width="5.42578125" style="4" customWidth="1"/>
    <col min="10762" max="10762" width="26.7109375" style="4" customWidth="1"/>
    <col min="10763" max="10763" width="14.140625" style="4" customWidth="1"/>
    <col min="10764" max="10766" width="12.7109375" style="4" customWidth="1"/>
    <col min="10767" max="10767" width="57.28515625" style="4" bestFit="1" customWidth="1"/>
    <col min="10768" max="10768" width="9.140625" style="4" customWidth="1"/>
    <col min="10769" max="10769" width="11.42578125" style="4" customWidth="1"/>
    <col min="10770" max="10770" width="10.42578125" style="4" bestFit="1" customWidth="1"/>
    <col min="10771" max="11008" width="8.85546875" style="4"/>
    <col min="11009" max="11009" width="23.7109375" style="4" customWidth="1"/>
    <col min="11010" max="11010" width="11" style="4" bestFit="1" customWidth="1"/>
    <col min="11011" max="11011" width="6.7109375" style="4" bestFit="1" customWidth="1"/>
    <col min="11012" max="11012" width="7.140625" style="4" bestFit="1" customWidth="1"/>
    <col min="11013" max="11013" width="7.42578125" style="4" bestFit="1" customWidth="1"/>
    <col min="11014" max="11015" width="6" style="4" bestFit="1" customWidth="1"/>
    <col min="11016" max="11016" width="12.7109375" style="4" customWidth="1"/>
    <col min="11017" max="11017" width="5.42578125" style="4" customWidth="1"/>
    <col min="11018" max="11018" width="26.7109375" style="4" customWidth="1"/>
    <col min="11019" max="11019" width="14.140625" style="4" customWidth="1"/>
    <col min="11020" max="11022" width="12.7109375" style="4" customWidth="1"/>
    <col min="11023" max="11023" width="57.28515625" style="4" bestFit="1" customWidth="1"/>
    <col min="11024" max="11024" width="9.140625" style="4" customWidth="1"/>
    <col min="11025" max="11025" width="11.42578125" style="4" customWidth="1"/>
    <col min="11026" max="11026" width="10.42578125" style="4" bestFit="1" customWidth="1"/>
    <col min="11027" max="11264" width="8.85546875" style="4"/>
    <col min="11265" max="11265" width="23.7109375" style="4" customWidth="1"/>
    <col min="11266" max="11266" width="11" style="4" bestFit="1" customWidth="1"/>
    <col min="11267" max="11267" width="6.7109375" style="4" bestFit="1" customWidth="1"/>
    <col min="11268" max="11268" width="7.140625" style="4" bestFit="1" customWidth="1"/>
    <col min="11269" max="11269" width="7.42578125" style="4" bestFit="1" customWidth="1"/>
    <col min="11270" max="11271" width="6" style="4" bestFit="1" customWidth="1"/>
    <col min="11272" max="11272" width="12.7109375" style="4" customWidth="1"/>
    <col min="11273" max="11273" width="5.42578125" style="4" customWidth="1"/>
    <col min="11274" max="11274" width="26.7109375" style="4" customWidth="1"/>
    <col min="11275" max="11275" width="14.140625" style="4" customWidth="1"/>
    <col min="11276" max="11278" width="12.7109375" style="4" customWidth="1"/>
    <col min="11279" max="11279" width="57.28515625" style="4" bestFit="1" customWidth="1"/>
    <col min="11280" max="11280" width="9.140625" style="4" customWidth="1"/>
    <col min="11281" max="11281" width="11.42578125" style="4" customWidth="1"/>
    <col min="11282" max="11282" width="10.42578125" style="4" bestFit="1" customWidth="1"/>
    <col min="11283" max="11520" width="8.85546875" style="4"/>
    <col min="11521" max="11521" width="23.7109375" style="4" customWidth="1"/>
    <col min="11522" max="11522" width="11" style="4" bestFit="1" customWidth="1"/>
    <col min="11523" max="11523" width="6.7109375" style="4" bestFit="1" customWidth="1"/>
    <col min="11524" max="11524" width="7.140625" style="4" bestFit="1" customWidth="1"/>
    <col min="11525" max="11525" width="7.42578125" style="4" bestFit="1" customWidth="1"/>
    <col min="11526" max="11527" width="6" style="4" bestFit="1" customWidth="1"/>
    <col min="11528" max="11528" width="12.7109375" style="4" customWidth="1"/>
    <col min="11529" max="11529" width="5.42578125" style="4" customWidth="1"/>
    <col min="11530" max="11530" width="26.7109375" style="4" customWidth="1"/>
    <col min="11531" max="11531" width="14.140625" style="4" customWidth="1"/>
    <col min="11532" max="11534" width="12.7109375" style="4" customWidth="1"/>
    <col min="11535" max="11535" width="57.28515625" style="4" bestFit="1" customWidth="1"/>
    <col min="11536" max="11536" width="9.140625" style="4" customWidth="1"/>
    <col min="11537" max="11537" width="11.42578125" style="4" customWidth="1"/>
    <col min="11538" max="11538" width="10.42578125" style="4" bestFit="1" customWidth="1"/>
    <col min="11539" max="11776" width="8.85546875" style="4"/>
    <col min="11777" max="11777" width="23.7109375" style="4" customWidth="1"/>
    <col min="11778" max="11778" width="11" style="4" bestFit="1" customWidth="1"/>
    <col min="11779" max="11779" width="6.7109375" style="4" bestFit="1" customWidth="1"/>
    <col min="11780" max="11780" width="7.140625" style="4" bestFit="1" customWidth="1"/>
    <col min="11781" max="11781" width="7.42578125" style="4" bestFit="1" customWidth="1"/>
    <col min="11782" max="11783" width="6" style="4" bestFit="1" customWidth="1"/>
    <col min="11784" max="11784" width="12.7109375" style="4" customWidth="1"/>
    <col min="11785" max="11785" width="5.42578125" style="4" customWidth="1"/>
    <col min="11786" max="11786" width="26.7109375" style="4" customWidth="1"/>
    <col min="11787" max="11787" width="14.140625" style="4" customWidth="1"/>
    <col min="11788" max="11790" width="12.7109375" style="4" customWidth="1"/>
    <col min="11791" max="11791" width="57.28515625" style="4" bestFit="1" customWidth="1"/>
    <col min="11792" max="11792" width="9.140625" style="4" customWidth="1"/>
    <col min="11793" max="11793" width="11.42578125" style="4" customWidth="1"/>
    <col min="11794" max="11794" width="10.42578125" style="4" bestFit="1" customWidth="1"/>
    <col min="11795" max="12032" width="8.85546875" style="4"/>
    <col min="12033" max="12033" width="23.7109375" style="4" customWidth="1"/>
    <col min="12034" max="12034" width="11" style="4" bestFit="1" customWidth="1"/>
    <col min="12035" max="12035" width="6.7109375" style="4" bestFit="1" customWidth="1"/>
    <col min="12036" max="12036" width="7.140625" style="4" bestFit="1" customWidth="1"/>
    <col min="12037" max="12037" width="7.42578125" style="4" bestFit="1" customWidth="1"/>
    <col min="12038" max="12039" width="6" style="4" bestFit="1" customWidth="1"/>
    <col min="12040" max="12040" width="12.7109375" style="4" customWidth="1"/>
    <col min="12041" max="12041" width="5.42578125" style="4" customWidth="1"/>
    <col min="12042" max="12042" width="26.7109375" style="4" customWidth="1"/>
    <col min="12043" max="12043" width="14.140625" style="4" customWidth="1"/>
    <col min="12044" max="12046" width="12.7109375" style="4" customWidth="1"/>
    <col min="12047" max="12047" width="57.28515625" style="4" bestFit="1" customWidth="1"/>
    <col min="12048" max="12048" width="9.140625" style="4" customWidth="1"/>
    <col min="12049" max="12049" width="11.42578125" style="4" customWidth="1"/>
    <col min="12050" max="12050" width="10.42578125" style="4" bestFit="1" customWidth="1"/>
    <col min="12051" max="12288" width="8.85546875" style="4"/>
    <col min="12289" max="12289" width="23.7109375" style="4" customWidth="1"/>
    <col min="12290" max="12290" width="11" style="4" bestFit="1" customWidth="1"/>
    <col min="12291" max="12291" width="6.7109375" style="4" bestFit="1" customWidth="1"/>
    <col min="12292" max="12292" width="7.140625" style="4" bestFit="1" customWidth="1"/>
    <col min="12293" max="12293" width="7.42578125" style="4" bestFit="1" customWidth="1"/>
    <col min="12294" max="12295" width="6" style="4" bestFit="1" customWidth="1"/>
    <col min="12296" max="12296" width="12.7109375" style="4" customWidth="1"/>
    <col min="12297" max="12297" width="5.42578125" style="4" customWidth="1"/>
    <col min="12298" max="12298" width="26.7109375" style="4" customWidth="1"/>
    <col min="12299" max="12299" width="14.140625" style="4" customWidth="1"/>
    <col min="12300" max="12302" width="12.7109375" style="4" customWidth="1"/>
    <col min="12303" max="12303" width="57.28515625" style="4" bestFit="1" customWidth="1"/>
    <col min="12304" max="12304" width="9.140625" style="4" customWidth="1"/>
    <col min="12305" max="12305" width="11.42578125" style="4" customWidth="1"/>
    <col min="12306" max="12306" width="10.42578125" style="4" bestFit="1" customWidth="1"/>
    <col min="12307" max="12544" width="8.85546875" style="4"/>
    <col min="12545" max="12545" width="23.7109375" style="4" customWidth="1"/>
    <col min="12546" max="12546" width="11" style="4" bestFit="1" customWidth="1"/>
    <col min="12547" max="12547" width="6.7109375" style="4" bestFit="1" customWidth="1"/>
    <col min="12548" max="12548" width="7.140625" style="4" bestFit="1" customWidth="1"/>
    <col min="12549" max="12549" width="7.42578125" style="4" bestFit="1" customWidth="1"/>
    <col min="12550" max="12551" width="6" style="4" bestFit="1" customWidth="1"/>
    <col min="12552" max="12552" width="12.7109375" style="4" customWidth="1"/>
    <col min="12553" max="12553" width="5.42578125" style="4" customWidth="1"/>
    <col min="12554" max="12554" width="26.7109375" style="4" customWidth="1"/>
    <col min="12555" max="12555" width="14.140625" style="4" customWidth="1"/>
    <col min="12556" max="12558" width="12.7109375" style="4" customWidth="1"/>
    <col min="12559" max="12559" width="57.28515625" style="4" bestFit="1" customWidth="1"/>
    <col min="12560" max="12560" width="9.140625" style="4" customWidth="1"/>
    <col min="12561" max="12561" width="11.42578125" style="4" customWidth="1"/>
    <col min="12562" max="12562" width="10.42578125" style="4" bestFit="1" customWidth="1"/>
    <col min="12563" max="12800" width="8.85546875" style="4"/>
    <col min="12801" max="12801" width="23.7109375" style="4" customWidth="1"/>
    <col min="12802" max="12802" width="11" style="4" bestFit="1" customWidth="1"/>
    <col min="12803" max="12803" width="6.7109375" style="4" bestFit="1" customWidth="1"/>
    <col min="12804" max="12804" width="7.140625" style="4" bestFit="1" customWidth="1"/>
    <col min="12805" max="12805" width="7.42578125" style="4" bestFit="1" customWidth="1"/>
    <col min="12806" max="12807" width="6" style="4" bestFit="1" customWidth="1"/>
    <col min="12808" max="12808" width="12.7109375" style="4" customWidth="1"/>
    <col min="12809" max="12809" width="5.42578125" style="4" customWidth="1"/>
    <col min="12810" max="12810" width="26.7109375" style="4" customWidth="1"/>
    <col min="12811" max="12811" width="14.140625" style="4" customWidth="1"/>
    <col min="12812" max="12814" width="12.7109375" style="4" customWidth="1"/>
    <col min="12815" max="12815" width="57.28515625" style="4" bestFit="1" customWidth="1"/>
    <col min="12816" max="12816" width="9.140625" style="4" customWidth="1"/>
    <col min="12817" max="12817" width="11.42578125" style="4" customWidth="1"/>
    <col min="12818" max="12818" width="10.42578125" style="4" bestFit="1" customWidth="1"/>
    <col min="12819" max="13056" width="8.85546875" style="4"/>
    <col min="13057" max="13057" width="23.7109375" style="4" customWidth="1"/>
    <col min="13058" max="13058" width="11" style="4" bestFit="1" customWidth="1"/>
    <col min="13059" max="13059" width="6.7109375" style="4" bestFit="1" customWidth="1"/>
    <col min="13060" max="13060" width="7.140625" style="4" bestFit="1" customWidth="1"/>
    <col min="13061" max="13061" width="7.42578125" style="4" bestFit="1" customWidth="1"/>
    <col min="13062" max="13063" width="6" style="4" bestFit="1" customWidth="1"/>
    <col min="13064" max="13064" width="12.7109375" style="4" customWidth="1"/>
    <col min="13065" max="13065" width="5.42578125" style="4" customWidth="1"/>
    <col min="13066" max="13066" width="26.7109375" style="4" customWidth="1"/>
    <col min="13067" max="13067" width="14.140625" style="4" customWidth="1"/>
    <col min="13068" max="13070" width="12.7109375" style="4" customWidth="1"/>
    <col min="13071" max="13071" width="57.28515625" style="4" bestFit="1" customWidth="1"/>
    <col min="13072" max="13072" width="9.140625" style="4" customWidth="1"/>
    <col min="13073" max="13073" width="11.42578125" style="4" customWidth="1"/>
    <col min="13074" max="13074" width="10.42578125" style="4" bestFit="1" customWidth="1"/>
    <col min="13075" max="13312" width="8.85546875" style="4"/>
    <col min="13313" max="13313" width="23.7109375" style="4" customWidth="1"/>
    <col min="13314" max="13314" width="11" style="4" bestFit="1" customWidth="1"/>
    <col min="13315" max="13315" width="6.7109375" style="4" bestFit="1" customWidth="1"/>
    <col min="13316" max="13316" width="7.140625" style="4" bestFit="1" customWidth="1"/>
    <col min="13317" max="13317" width="7.42578125" style="4" bestFit="1" customWidth="1"/>
    <col min="13318" max="13319" width="6" style="4" bestFit="1" customWidth="1"/>
    <col min="13320" max="13320" width="12.7109375" style="4" customWidth="1"/>
    <col min="13321" max="13321" width="5.42578125" style="4" customWidth="1"/>
    <col min="13322" max="13322" width="26.7109375" style="4" customWidth="1"/>
    <col min="13323" max="13323" width="14.140625" style="4" customWidth="1"/>
    <col min="13324" max="13326" width="12.7109375" style="4" customWidth="1"/>
    <col min="13327" max="13327" width="57.28515625" style="4" bestFit="1" customWidth="1"/>
    <col min="13328" max="13328" width="9.140625" style="4" customWidth="1"/>
    <col min="13329" max="13329" width="11.42578125" style="4" customWidth="1"/>
    <col min="13330" max="13330" width="10.42578125" style="4" bestFit="1" customWidth="1"/>
    <col min="13331" max="13568" width="8.85546875" style="4"/>
    <col min="13569" max="13569" width="23.7109375" style="4" customWidth="1"/>
    <col min="13570" max="13570" width="11" style="4" bestFit="1" customWidth="1"/>
    <col min="13571" max="13571" width="6.7109375" style="4" bestFit="1" customWidth="1"/>
    <col min="13572" max="13572" width="7.140625" style="4" bestFit="1" customWidth="1"/>
    <col min="13573" max="13573" width="7.42578125" style="4" bestFit="1" customWidth="1"/>
    <col min="13574" max="13575" width="6" style="4" bestFit="1" customWidth="1"/>
    <col min="13576" max="13576" width="12.7109375" style="4" customWidth="1"/>
    <col min="13577" max="13577" width="5.42578125" style="4" customWidth="1"/>
    <col min="13578" max="13578" width="26.7109375" style="4" customWidth="1"/>
    <col min="13579" max="13579" width="14.140625" style="4" customWidth="1"/>
    <col min="13580" max="13582" width="12.7109375" style="4" customWidth="1"/>
    <col min="13583" max="13583" width="57.28515625" style="4" bestFit="1" customWidth="1"/>
    <col min="13584" max="13584" width="9.140625" style="4" customWidth="1"/>
    <col min="13585" max="13585" width="11.42578125" style="4" customWidth="1"/>
    <col min="13586" max="13586" width="10.42578125" style="4" bestFit="1" customWidth="1"/>
    <col min="13587" max="13824" width="8.85546875" style="4"/>
    <col min="13825" max="13825" width="23.7109375" style="4" customWidth="1"/>
    <col min="13826" max="13826" width="11" style="4" bestFit="1" customWidth="1"/>
    <col min="13827" max="13827" width="6.7109375" style="4" bestFit="1" customWidth="1"/>
    <col min="13828" max="13828" width="7.140625" style="4" bestFit="1" customWidth="1"/>
    <col min="13829" max="13829" width="7.42578125" style="4" bestFit="1" customWidth="1"/>
    <col min="13830" max="13831" width="6" style="4" bestFit="1" customWidth="1"/>
    <col min="13832" max="13832" width="12.7109375" style="4" customWidth="1"/>
    <col min="13833" max="13833" width="5.42578125" style="4" customWidth="1"/>
    <col min="13834" max="13834" width="26.7109375" style="4" customWidth="1"/>
    <col min="13835" max="13835" width="14.140625" style="4" customWidth="1"/>
    <col min="13836" max="13838" width="12.7109375" style="4" customWidth="1"/>
    <col min="13839" max="13839" width="57.28515625" style="4" bestFit="1" customWidth="1"/>
    <col min="13840" max="13840" width="9.140625" style="4" customWidth="1"/>
    <col min="13841" max="13841" width="11.42578125" style="4" customWidth="1"/>
    <col min="13842" max="13842" width="10.42578125" style="4" bestFit="1" customWidth="1"/>
    <col min="13843" max="14080" width="8.85546875" style="4"/>
    <col min="14081" max="14081" width="23.7109375" style="4" customWidth="1"/>
    <col min="14082" max="14082" width="11" style="4" bestFit="1" customWidth="1"/>
    <col min="14083" max="14083" width="6.7109375" style="4" bestFit="1" customWidth="1"/>
    <col min="14084" max="14084" width="7.140625" style="4" bestFit="1" customWidth="1"/>
    <col min="14085" max="14085" width="7.42578125" style="4" bestFit="1" customWidth="1"/>
    <col min="14086" max="14087" width="6" style="4" bestFit="1" customWidth="1"/>
    <col min="14088" max="14088" width="12.7109375" style="4" customWidth="1"/>
    <col min="14089" max="14089" width="5.42578125" style="4" customWidth="1"/>
    <col min="14090" max="14090" width="26.7109375" style="4" customWidth="1"/>
    <col min="14091" max="14091" width="14.140625" style="4" customWidth="1"/>
    <col min="14092" max="14094" width="12.7109375" style="4" customWidth="1"/>
    <col min="14095" max="14095" width="57.28515625" style="4" bestFit="1" customWidth="1"/>
    <col min="14096" max="14096" width="9.140625" style="4" customWidth="1"/>
    <col min="14097" max="14097" width="11.42578125" style="4" customWidth="1"/>
    <col min="14098" max="14098" width="10.42578125" style="4" bestFit="1" customWidth="1"/>
    <col min="14099" max="14336" width="8.85546875" style="4"/>
    <col min="14337" max="14337" width="23.7109375" style="4" customWidth="1"/>
    <col min="14338" max="14338" width="11" style="4" bestFit="1" customWidth="1"/>
    <col min="14339" max="14339" width="6.7109375" style="4" bestFit="1" customWidth="1"/>
    <col min="14340" max="14340" width="7.140625" style="4" bestFit="1" customWidth="1"/>
    <col min="14341" max="14341" width="7.42578125" style="4" bestFit="1" customWidth="1"/>
    <col min="14342" max="14343" width="6" style="4" bestFit="1" customWidth="1"/>
    <col min="14344" max="14344" width="12.7109375" style="4" customWidth="1"/>
    <col min="14345" max="14345" width="5.42578125" style="4" customWidth="1"/>
    <col min="14346" max="14346" width="26.7109375" style="4" customWidth="1"/>
    <col min="14347" max="14347" width="14.140625" style="4" customWidth="1"/>
    <col min="14348" max="14350" width="12.7109375" style="4" customWidth="1"/>
    <col min="14351" max="14351" width="57.28515625" style="4" bestFit="1" customWidth="1"/>
    <col min="14352" max="14352" width="9.140625" style="4" customWidth="1"/>
    <col min="14353" max="14353" width="11.42578125" style="4" customWidth="1"/>
    <col min="14354" max="14354" width="10.42578125" style="4" bestFit="1" customWidth="1"/>
    <col min="14355" max="14592" width="8.85546875" style="4"/>
    <col min="14593" max="14593" width="23.7109375" style="4" customWidth="1"/>
    <col min="14594" max="14594" width="11" style="4" bestFit="1" customWidth="1"/>
    <col min="14595" max="14595" width="6.7109375" style="4" bestFit="1" customWidth="1"/>
    <col min="14596" max="14596" width="7.140625" style="4" bestFit="1" customWidth="1"/>
    <col min="14597" max="14597" width="7.42578125" style="4" bestFit="1" customWidth="1"/>
    <col min="14598" max="14599" width="6" style="4" bestFit="1" customWidth="1"/>
    <col min="14600" max="14600" width="12.7109375" style="4" customWidth="1"/>
    <col min="14601" max="14601" width="5.42578125" style="4" customWidth="1"/>
    <col min="14602" max="14602" width="26.7109375" style="4" customWidth="1"/>
    <col min="14603" max="14603" width="14.140625" style="4" customWidth="1"/>
    <col min="14604" max="14606" width="12.7109375" style="4" customWidth="1"/>
    <col min="14607" max="14607" width="57.28515625" style="4" bestFit="1" customWidth="1"/>
    <col min="14608" max="14608" width="9.140625" style="4" customWidth="1"/>
    <col min="14609" max="14609" width="11.42578125" style="4" customWidth="1"/>
    <col min="14610" max="14610" width="10.42578125" style="4" bestFit="1" customWidth="1"/>
    <col min="14611" max="14848" width="8.85546875" style="4"/>
    <col min="14849" max="14849" width="23.7109375" style="4" customWidth="1"/>
    <col min="14850" max="14850" width="11" style="4" bestFit="1" customWidth="1"/>
    <col min="14851" max="14851" width="6.7109375" style="4" bestFit="1" customWidth="1"/>
    <col min="14852" max="14852" width="7.140625" style="4" bestFit="1" customWidth="1"/>
    <col min="14853" max="14853" width="7.42578125" style="4" bestFit="1" customWidth="1"/>
    <col min="14854" max="14855" width="6" style="4" bestFit="1" customWidth="1"/>
    <col min="14856" max="14856" width="12.7109375" style="4" customWidth="1"/>
    <col min="14857" max="14857" width="5.42578125" style="4" customWidth="1"/>
    <col min="14858" max="14858" width="26.7109375" style="4" customWidth="1"/>
    <col min="14859" max="14859" width="14.140625" style="4" customWidth="1"/>
    <col min="14860" max="14862" width="12.7109375" style="4" customWidth="1"/>
    <col min="14863" max="14863" width="57.28515625" style="4" bestFit="1" customWidth="1"/>
    <col min="14864" max="14864" width="9.140625" style="4" customWidth="1"/>
    <col min="14865" max="14865" width="11.42578125" style="4" customWidth="1"/>
    <col min="14866" max="14866" width="10.42578125" style="4" bestFit="1" customWidth="1"/>
    <col min="14867" max="15104" width="8.85546875" style="4"/>
    <col min="15105" max="15105" width="23.7109375" style="4" customWidth="1"/>
    <col min="15106" max="15106" width="11" style="4" bestFit="1" customWidth="1"/>
    <col min="15107" max="15107" width="6.7109375" style="4" bestFit="1" customWidth="1"/>
    <col min="15108" max="15108" width="7.140625" style="4" bestFit="1" customWidth="1"/>
    <col min="15109" max="15109" width="7.42578125" style="4" bestFit="1" customWidth="1"/>
    <col min="15110" max="15111" width="6" style="4" bestFit="1" customWidth="1"/>
    <col min="15112" max="15112" width="12.7109375" style="4" customWidth="1"/>
    <col min="15113" max="15113" width="5.42578125" style="4" customWidth="1"/>
    <col min="15114" max="15114" width="26.7109375" style="4" customWidth="1"/>
    <col min="15115" max="15115" width="14.140625" style="4" customWidth="1"/>
    <col min="15116" max="15118" width="12.7109375" style="4" customWidth="1"/>
    <col min="15119" max="15119" width="57.28515625" style="4" bestFit="1" customWidth="1"/>
    <col min="15120" max="15120" width="9.140625" style="4" customWidth="1"/>
    <col min="15121" max="15121" width="11.42578125" style="4" customWidth="1"/>
    <col min="15122" max="15122" width="10.42578125" style="4" bestFit="1" customWidth="1"/>
    <col min="15123" max="15360" width="8.85546875" style="4"/>
    <col min="15361" max="15361" width="23.7109375" style="4" customWidth="1"/>
    <col min="15362" max="15362" width="11" style="4" bestFit="1" customWidth="1"/>
    <col min="15363" max="15363" width="6.7109375" style="4" bestFit="1" customWidth="1"/>
    <col min="15364" max="15364" width="7.140625" style="4" bestFit="1" customWidth="1"/>
    <col min="15365" max="15365" width="7.42578125" style="4" bestFit="1" customWidth="1"/>
    <col min="15366" max="15367" width="6" style="4" bestFit="1" customWidth="1"/>
    <col min="15368" max="15368" width="12.7109375" style="4" customWidth="1"/>
    <col min="15369" max="15369" width="5.42578125" style="4" customWidth="1"/>
    <col min="15370" max="15370" width="26.7109375" style="4" customWidth="1"/>
    <col min="15371" max="15371" width="14.140625" style="4" customWidth="1"/>
    <col min="15372" max="15374" width="12.7109375" style="4" customWidth="1"/>
    <col min="15375" max="15375" width="57.28515625" style="4" bestFit="1" customWidth="1"/>
    <col min="15376" max="15376" width="9.140625" style="4" customWidth="1"/>
    <col min="15377" max="15377" width="11.42578125" style="4" customWidth="1"/>
    <col min="15378" max="15378" width="10.42578125" style="4" bestFit="1" customWidth="1"/>
    <col min="15379" max="15616" width="8.85546875" style="4"/>
    <col min="15617" max="15617" width="23.7109375" style="4" customWidth="1"/>
    <col min="15618" max="15618" width="11" style="4" bestFit="1" customWidth="1"/>
    <col min="15619" max="15619" width="6.7109375" style="4" bestFit="1" customWidth="1"/>
    <col min="15620" max="15620" width="7.140625" style="4" bestFit="1" customWidth="1"/>
    <col min="15621" max="15621" width="7.42578125" style="4" bestFit="1" customWidth="1"/>
    <col min="15622" max="15623" width="6" style="4" bestFit="1" customWidth="1"/>
    <col min="15624" max="15624" width="12.7109375" style="4" customWidth="1"/>
    <col min="15625" max="15625" width="5.42578125" style="4" customWidth="1"/>
    <col min="15626" max="15626" width="26.7109375" style="4" customWidth="1"/>
    <col min="15627" max="15627" width="14.140625" style="4" customWidth="1"/>
    <col min="15628" max="15630" width="12.7109375" style="4" customWidth="1"/>
    <col min="15631" max="15631" width="57.28515625" style="4" bestFit="1" customWidth="1"/>
    <col min="15632" max="15632" width="9.140625" style="4" customWidth="1"/>
    <col min="15633" max="15633" width="11.42578125" style="4" customWidth="1"/>
    <col min="15634" max="15634" width="10.42578125" style="4" bestFit="1" customWidth="1"/>
    <col min="15635" max="15872" width="8.85546875" style="4"/>
    <col min="15873" max="15873" width="23.7109375" style="4" customWidth="1"/>
    <col min="15874" max="15874" width="11" style="4" bestFit="1" customWidth="1"/>
    <col min="15875" max="15875" width="6.7109375" style="4" bestFit="1" customWidth="1"/>
    <col min="15876" max="15876" width="7.140625" style="4" bestFit="1" customWidth="1"/>
    <col min="15877" max="15877" width="7.42578125" style="4" bestFit="1" customWidth="1"/>
    <col min="15878" max="15879" width="6" style="4" bestFit="1" customWidth="1"/>
    <col min="15880" max="15880" width="12.7109375" style="4" customWidth="1"/>
    <col min="15881" max="15881" width="5.42578125" style="4" customWidth="1"/>
    <col min="15882" max="15882" width="26.7109375" style="4" customWidth="1"/>
    <col min="15883" max="15883" width="14.140625" style="4" customWidth="1"/>
    <col min="15884" max="15886" width="12.7109375" style="4" customWidth="1"/>
    <col min="15887" max="15887" width="57.28515625" style="4" bestFit="1" customWidth="1"/>
    <col min="15888" max="15888" width="9.140625" style="4" customWidth="1"/>
    <col min="15889" max="15889" width="11.42578125" style="4" customWidth="1"/>
    <col min="15890" max="15890" width="10.42578125" style="4" bestFit="1" customWidth="1"/>
    <col min="15891" max="16128" width="8.85546875" style="4"/>
    <col min="16129" max="16129" width="23.7109375" style="4" customWidth="1"/>
    <col min="16130" max="16130" width="11" style="4" bestFit="1" customWidth="1"/>
    <col min="16131" max="16131" width="6.7109375" style="4" bestFit="1" customWidth="1"/>
    <col min="16132" max="16132" width="7.140625" style="4" bestFit="1" customWidth="1"/>
    <col min="16133" max="16133" width="7.42578125" style="4" bestFit="1" customWidth="1"/>
    <col min="16134" max="16135" width="6" style="4" bestFit="1" customWidth="1"/>
    <col min="16136" max="16136" width="12.7109375" style="4" customWidth="1"/>
    <col min="16137" max="16137" width="5.42578125" style="4" customWidth="1"/>
    <col min="16138" max="16138" width="26.7109375" style="4" customWidth="1"/>
    <col min="16139" max="16139" width="14.140625" style="4" customWidth="1"/>
    <col min="16140" max="16142" width="12.7109375" style="4" customWidth="1"/>
    <col min="16143" max="16143" width="57.28515625" style="4" bestFit="1" customWidth="1"/>
    <col min="16144" max="16144" width="9.140625" style="4" customWidth="1"/>
    <col min="16145" max="16145" width="11.42578125" style="4" customWidth="1"/>
    <col min="16146" max="16146" width="10.42578125" style="4" bestFit="1" customWidth="1"/>
    <col min="16147" max="16384" width="8.85546875" style="4"/>
  </cols>
  <sheetData>
    <row r="1" spans="1:17" s="2" customFormat="1" ht="6.75" customHeight="1" thickBot="1" x14ac:dyDescent="0.3">
      <c r="A1" s="1"/>
      <c r="B1" s="1"/>
      <c r="C1" s="1"/>
    </row>
    <row r="2" spans="1:17" s="2" customFormat="1" ht="19.899999999999999" customHeight="1" x14ac:dyDescent="0.25">
      <c r="A2" s="3" t="s">
        <v>61</v>
      </c>
      <c r="B2" s="72"/>
      <c r="D2" s="89" t="s">
        <v>67</v>
      </c>
      <c r="E2" s="89"/>
      <c r="F2" s="89"/>
      <c r="G2" s="89"/>
      <c r="H2" s="89"/>
      <c r="I2" s="4"/>
      <c r="J2" s="90" t="s">
        <v>0</v>
      </c>
      <c r="K2" s="91"/>
      <c r="L2" s="91"/>
      <c r="M2" s="92"/>
      <c r="N2" s="5">
        <f>+B22</f>
        <v>0</v>
      </c>
      <c r="O2" s="6"/>
    </row>
    <row r="3" spans="1:17" s="2" customFormat="1" ht="19.899999999999999" customHeight="1" x14ac:dyDescent="0.25">
      <c r="A3" s="3" t="s">
        <v>62</v>
      </c>
      <c r="B3" s="72"/>
      <c r="D3" s="89"/>
      <c r="E3" s="89"/>
      <c r="F3" s="89"/>
      <c r="G3" s="89"/>
      <c r="H3" s="89"/>
      <c r="I3" s="4"/>
      <c r="J3" s="93" t="s">
        <v>1</v>
      </c>
      <c r="K3" s="94"/>
      <c r="L3" s="94"/>
      <c r="M3" s="95"/>
      <c r="N3" s="8">
        <f>H36</f>
        <v>0</v>
      </c>
      <c r="O3" s="9"/>
      <c r="P3" s="10"/>
      <c r="Q3" s="9"/>
    </row>
    <row r="4" spans="1:17" s="2" customFormat="1" ht="19.899999999999999" customHeight="1" x14ac:dyDescent="0.25">
      <c r="A4" s="3" t="s">
        <v>63</v>
      </c>
      <c r="B4" s="72"/>
      <c r="D4" s="89"/>
      <c r="E4" s="89"/>
      <c r="F4" s="89"/>
      <c r="G4" s="89"/>
      <c r="H4" s="89"/>
      <c r="I4" s="4"/>
      <c r="J4" s="93" t="s">
        <v>2</v>
      </c>
      <c r="K4" s="94"/>
      <c r="L4" s="94"/>
      <c r="M4" s="95"/>
      <c r="N4" s="8">
        <f>N17+N27+N36</f>
        <v>0</v>
      </c>
      <c r="O4" s="11"/>
      <c r="Q4" s="9"/>
    </row>
    <row r="5" spans="1:17" s="2" customFormat="1" ht="19.899999999999999" customHeight="1" thickBot="1" x14ac:dyDescent="0.3">
      <c r="A5" s="3" t="s">
        <v>64</v>
      </c>
      <c r="B5" s="7"/>
      <c r="D5" s="4"/>
      <c r="E5" s="4"/>
      <c r="F5" s="4"/>
      <c r="G5" s="4"/>
      <c r="H5" s="4"/>
      <c r="I5" s="4"/>
      <c r="J5" s="96" t="s">
        <v>3</v>
      </c>
      <c r="K5" s="97"/>
      <c r="L5" s="97"/>
      <c r="M5" s="98"/>
      <c r="N5" s="12">
        <f>0.25*(N2+N4)</f>
        <v>0</v>
      </c>
    </row>
    <row r="6" spans="1:17" s="2" customFormat="1" ht="19.899999999999999" customHeight="1" thickBot="1" x14ac:dyDescent="0.3">
      <c r="A6" s="3" t="s">
        <v>65</v>
      </c>
      <c r="B6" s="7"/>
      <c r="D6" s="4"/>
      <c r="E6" s="4"/>
      <c r="F6" s="4"/>
      <c r="G6" s="4"/>
      <c r="H6" s="4"/>
      <c r="I6" s="4"/>
      <c r="J6" s="13" t="s">
        <v>4</v>
      </c>
      <c r="K6" s="14"/>
      <c r="L6" s="14"/>
      <c r="M6" s="15"/>
      <c r="N6" s="16">
        <f>SUM(N2:N5)</f>
        <v>0</v>
      </c>
    </row>
    <row r="7" spans="1:17" s="2" customFormat="1" ht="19.899999999999999" customHeight="1" thickBot="1" x14ac:dyDescent="0.3">
      <c r="A7" s="3" t="s">
        <v>5</v>
      </c>
      <c r="B7" s="7"/>
      <c r="D7" s="4"/>
      <c r="E7" s="4"/>
      <c r="F7" s="4"/>
      <c r="G7" s="4"/>
      <c r="H7" s="4"/>
      <c r="I7" s="4"/>
      <c r="J7" s="17" t="s">
        <v>6</v>
      </c>
      <c r="K7" s="18"/>
      <c r="L7" s="18"/>
      <c r="M7" s="19"/>
      <c r="N7" s="16">
        <f>N6*'[1]budget-overview'!P3</f>
        <v>0</v>
      </c>
    </row>
    <row r="8" spans="1:17" s="2" customFormat="1" ht="15.75" customHeight="1" thickBot="1" x14ac:dyDescent="0.3">
      <c r="A8" s="20"/>
      <c r="B8" s="20"/>
      <c r="C8" s="21"/>
      <c r="D8" s="22"/>
      <c r="E8" s="22"/>
      <c r="F8" s="22"/>
      <c r="G8" s="22"/>
      <c r="H8" s="22"/>
      <c r="I8" s="23"/>
      <c r="J8" s="21"/>
      <c r="K8" s="21"/>
      <c r="L8" s="21"/>
      <c r="M8" s="21"/>
      <c r="N8" s="21"/>
    </row>
    <row r="9" spans="1:17" s="2" customFormat="1" ht="15.75" customHeight="1" x14ac:dyDescent="0.25">
      <c r="A9" s="86" t="s">
        <v>0</v>
      </c>
      <c r="B9" s="87"/>
      <c r="C9" s="87"/>
      <c r="D9" s="87"/>
      <c r="E9" s="87"/>
      <c r="F9" s="87"/>
      <c r="G9" s="87"/>
      <c r="H9" s="88"/>
      <c r="I9" s="24"/>
      <c r="J9" s="87" t="s">
        <v>7</v>
      </c>
      <c r="K9" s="87"/>
      <c r="L9" s="87"/>
      <c r="M9" s="87"/>
      <c r="N9" s="88"/>
    </row>
    <row r="10" spans="1:17" s="2" customFormat="1" ht="15.75" customHeight="1" x14ac:dyDescent="0.25">
      <c r="A10" s="25"/>
      <c r="B10" s="26" t="s">
        <v>8</v>
      </c>
      <c r="C10" s="27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8" t="s">
        <v>14</v>
      </c>
      <c r="I10" s="24"/>
      <c r="J10" s="99" t="s">
        <v>15</v>
      </c>
      <c r="K10" s="100"/>
      <c r="L10" s="3" t="s">
        <v>16</v>
      </c>
      <c r="M10" s="3" t="s">
        <v>17</v>
      </c>
      <c r="N10" s="29" t="s">
        <v>8</v>
      </c>
    </row>
    <row r="11" spans="1:17" s="2" customFormat="1" ht="15.75" customHeight="1" x14ac:dyDescent="0.25">
      <c r="A11" s="25" t="s">
        <v>18</v>
      </c>
      <c r="B11" s="30">
        <f>C11*$B$2+D11*$B$3+E11*$B$4+F11*$B$5+G11*$B$6</f>
        <v>0</v>
      </c>
      <c r="C11" s="31"/>
      <c r="D11" s="31"/>
      <c r="E11" s="31"/>
      <c r="F11" s="31"/>
      <c r="G11" s="31"/>
      <c r="H11" s="29">
        <f>SUM(C11:G11)</f>
        <v>0</v>
      </c>
      <c r="I11" s="24"/>
      <c r="J11" s="101" t="s">
        <v>80</v>
      </c>
      <c r="K11" s="102"/>
      <c r="L11" s="31"/>
      <c r="M11" s="31"/>
      <c r="N11" s="32">
        <f>+L11*M11*$B$7</f>
        <v>0</v>
      </c>
    </row>
    <row r="12" spans="1:17" s="2" customFormat="1" ht="15.75" customHeight="1" x14ac:dyDescent="0.25">
      <c r="A12" s="25" t="s">
        <v>19</v>
      </c>
      <c r="B12" s="30">
        <f t="shared" ref="B12:B21" si="0">C12*$B$2+D12*$B$3+E12*$B$4+F12*$B$5+G12*$B$6</f>
        <v>0</v>
      </c>
      <c r="C12" s="31"/>
      <c r="D12" s="31"/>
      <c r="E12" s="31"/>
      <c r="F12" s="31"/>
      <c r="G12" s="31"/>
      <c r="H12" s="29">
        <f>SUM(C12:G12)</f>
        <v>0</v>
      </c>
      <c r="I12" s="33"/>
      <c r="J12" s="101" t="s">
        <v>78</v>
      </c>
      <c r="K12" s="102"/>
      <c r="L12" s="31"/>
      <c r="M12" s="31"/>
      <c r="N12" s="32">
        <f>+L12*M12*$B$7</f>
        <v>0</v>
      </c>
    </row>
    <row r="13" spans="1:17" s="2" customFormat="1" ht="15.75" customHeight="1" x14ac:dyDescent="0.25">
      <c r="A13" s="25" t="s">
        <v>20</v>
      </c>
      <c r="B13" s="30">
        <f t="shared" si="0"/>
        <v>0</v>
      </c>
      <c r="C13" s="31"/>
      <c r="D13" s="31"/>
      <c r="E13" s="31"/>
      <c r="F13" s="31"/>
      <c r="G13" s="31"/>
      <c r="H13" s="29">
        <f t="shared" ref="H13:H21" si="1">SUM(C13:G13)</f>
        <v>0</v>
      </c>
      <c r="I13" s="33"/>
      <c r="J13" s="101" t="s">
        <v>79</v>
      </c>
      <c r="K13" s="102"/>
      <c r="L13" s="31"/>
      <c r="M13" s="31"/>
      <c r="N13" s="32">
        <f>+L13*M13*$B$7</f>
        <v>0</v>
      </c>
    </row>
    <row r="14" spans="1:17" s="2" customFormat="1" ht="15.75" customHeight="1" x14ac:dyDescent="0.25">
      <c r="A14" s="25" t="s">
        <v>21</v>
      </c>
      <c r="B14" s="30">
        <f t="shared" si="0"/>
        <v>0</v>
      </c>
      <c r="C14" s="31"/>
      <c r="D14" s="31"/>
      <c r="E14" s="31"/>
      <c r="F14" s="31"/>
      <c r="G14" s="31"/>
      <c r="H14" s="29">
        <f t="shared" si="1"/>
        <v>0</v>
      </c>
      <c r="I14" s="24"/>
      <c r="J14" s="103"/>
      <c r="K14" s="104"/>
      <c r="L14" s="31"/>
      <c r="M14" s="31"/>
      <c r="N14" s="32">
        <f t="shared" ref="N14:N16" si="2">L14*M14*$B$7</f>
        <v>0</v>
      </c>
    </row>
    <row r="15" spans="1:17" s="2" customFormat="1" ht="15.75" customHeight="1" x14ac:dyDescent="0.25">
      <c r="A15" s="25" t="s">
        <v>22</v>
      </c>
      <c r="B15" s="30">
        <f t="shared" si="0"/>
        <v>0</v>
      </c>
      <c r="C15" s="31"/>
      <c r="D15" s="31"/>
      <c r="E15" s="31"/>
      <c r="F15" s="31"/>
      <c r="G15" s="31"/>
      <c r="H15" s="29">
        <f t="shared" si="1"/>
        <v>0</v>
      </c>
      <c r="I15" s="34"/>
      <c r="J15" s="103"/>
      <c r="K15" s="104"/>
      <c r="L15" s="31"/>
      <c r="M15" s="31"/>
      <c r="N15" s="32">
        <f t="shared" si="2"/>
        <v>0</v>
      </c>
    </row>
    <row r="16" spans="1:17" s="2" customFormat="1" ht="15.75" customHeight="1" x14ac:dyDescent="0.25">
      <c r="A16" s="25" t="s">
        <v>23</v>
      </c>
      <c r="B16" s="30">
        <f t="shared" si="0"/>
        <v>0</v>
      </c>
      <c r="C16" s="31"/>
      <c r="D16" s="31"/>
      <c r="E16" s="31"/>
      <c r="F16" s="31"/>
      <c r="G16" s="31"/>
      <c r="H16" s="29">
        <f t="shared" si="1"/>
        <v>0</v>
      </c>
      <c r="I16" s="34"/>
      <c r="J16" s="103"/>
      <c r="K16" s="104"/>
      <c r="L16" s="31"/>
      <c r="M16" s="31"/>
      <c r="N16" s="32">
        <f t="shared" si="2"/>
        <v>0</v>
      </c>
    </row>
    <row r="17" spans="1:14" s="2" customFormat="1" ht="15.75" customHeight="1" thickBot="1" x14ac:dyDescent="0.3">
      <c r="A17" s="25" t="s">
        <v>24</v>
      </c>
      <c r="B17" s="30">
        <f t="shared" si="0"/>
        <v>0</v>
      </c>
      <c r="C17" s="31"/>
      <c r="D17" s="31"/>
      <c r="E17" s="31"/>
      <c r="F17" s="31"/>
      <c r="G17" s="31"/>
      <c r="H17" s="29">
        <f t="shared" si="1"/>
        <v>0</v>
      </c>
      <c r="I17" s="34"/>
      <c r="J17" s="35" t="s">
        <v>25</v>
      </c>
      <c r="K17" s="36"/>
      <c r="L17" s="36"/>
      <c r="M17" s="37"/>
      <c r="N17" s="38">
        <f>SUM(N11:N16)</f>
        <v>0</v>
      </c>
    </row>
    <row r="18" spans="1:14" s="2" customFormat="1" ht="15.75" customHeight="1" thickBot="1" x14ac:dyDescent="0.3">
      <c r="A18" s="25" t="s">
        <v>26</v>
      </c>
      <c r="B18" s="30">
        <f t="shared" si="0"/>
        <v>0</v>
      </c>
      <c r="C18" s="31"/>
      <c r="D18" s="31"/>
      <c r="E18" s="31"/>
      <c r="F18" s="31"/>
      <c r="G18" s="31"/>
      <c r="H18" s="29">
        <f t="shared" si="1"/>
        <v>0</v>
      </c>
      <c r="I18" s="4"/>
      <c r="J18" s="39"/>
      <c r="K18" s="39"/>
      <c r="L18" s="39"/>
      <c r="M18" s="39"/>
      <c r="N18" s="39"/>
    </row>
    <row r="19" spans="1:14" s="2" customFormat="1" ht="15.75" customHeight="1" thickBot="1" x14ac:dyDescent="0.3">
      <c r="A19" s="25" t="s">
        <v>27</v>
      </c>
      <c r="B19" s="30">
        <f t="shared" si="0"/>
        <v>0</v>
      </c>
      <c r="C19" s="31"/>
      <c r="D19" s="31"/>
      <c r="E19" s="31"/>
      <c r="F19" s="31"/>
      <c r="G19" s="31"/>
      <c r="H19" s="29">
        <f t="shared" si="1"/>
        <v>0</v>
      </c>
      <c r="I19" s="34"/>
      <c r="J19" s="105" t="s">
        <v>28</v>
      </c>
      <c r="K19" s="105"/>
      <c r="L19" s="105"/>
      <c r="M19" s="105"/>
      <c r="N19" s="106"/>
    </row>
    <row r="20" spans="1:14" s="2" customFormat="1" ht="15.75" customHeight="1" thickBot="1" x14ac:dyDescent="0.3">
      <c r="A20" s="25" t="s">
        <v>29</v>
      </c>
      <c r="B20" s="30">
        <f t="shared" si="0"/>
        <v>0</v>
      </c>
      <c r="C20" s="31"/>
      <c r="D20" s="31"/>
      <c r="E20" s="31"/>
      <c r="F20" s="31"/>
      <c r="G20" s="31"/>
      <c r="H20" s="29">
        <f t="shared" si="1"/>
        <v>0</v>
      </c>
      <c r="I20" s="34"/>
      <c r="J20" s="107" t="s">
        <v>30</v>
      </c>
      <c r="K20" s="107"/>
      <c r="L20" s="107"/>
      <c r="M20" s="108"/>
      <c r="N20" s="40" t="s">
        <v>31</v>
      </c>
    </row>
    <row r="21" spans="1:14" s="2" customFormat="1" ht="15.75" customHeight="1" x14ac:dyDescent="0.25">
      <c r="A21" s="25" t="s">
        <v>32</v>
      </c>
      <c r="B21" s="30">
        <f t="shared" si="0"/>
        <v>0</v>
      </c>
      <c r="C21" s="31"/>
      <c r="D21" s="31"/>
      <c r="E21" s="31"/>
      <c r="F21" s="31"/>
      <c r="G21" s="31"/>
      <c r="H21" s="29">
        <f t="shared" si="1"/>
        <v>0</v>
      </c>
      <c r="I21" s="34"/>
      <c r="J21" s="120" t="s">
        <v>57</v>
      </c>
      <c r="K21" s="121"/>
      <c r="L21" s="121"/>
      <c r="M21" s="122"/>
      <c r="N21" s="41"/>
    </row>
    <row r="22" spans="1:14" s="2" customFormat="1" ht="15.75" customHeight="1" thickBot="1" x14ac:dyDescent="0.3">
      <c r="A22" s="43" t="s">
        <v>33</v>
      </c>
      <c r="B22" s="44">
        <f t="shared" ref="B22:G22" si="3">SUM(B11:B21)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6">
        <f>SUM(C22:G22)</f>
        <v>0</v>
      </c>
      <c r="I22" s="34"/>
      <c r="J22" s="124" t="s">
        <v>82</v>
      </c>
      <c r="K22" s="125"/>
      <c r="L22" s="125"/>
      <c r="M22" s="126"/>
      <c r="N22" s="42"/>
    </row>
    <row r="23" spans="1:14" s="2" customFormat="1" ht="15.75" customHeight="1" thickBot="1" x14ac:dyDescent="0.3">
      <c r="A23" s="47"/>
      <c r="B23" s="47"/>
      <c r="C23" s="39"/>
      <c r="D23" s="48"/>
      <c r="E23" s="48"/>
      <c r="F23" s="48"/>
      <c r="G23" s="48"/>
      <c r="H23" s="48"/>
      <c r="I23" s="33"/>
      <c r="J23" s="113"/>
      <c r="K23" s="103"/>
      <c r="L23" s="103"/>
      <c r="M23" s="104"/>
      <c r="N23" s="42"/>
    </row>
    <row r="24" spans="1:14" s="2" customFormat="1" ht="15.75" customHeight="1" thickBot="1" x14ac:dyDescent="0.3">
      <c r="A24" s="114" t="s">
        <v>1</v>
      </c>
      <c r="B24" s="105"/>
      <c r="C24" s="105"/>
      <c r="D24" s="105"/>
      <c r="E24" s="105"/>
      <c r="F24" s="105"/>
      <c r="G24" s="105"/>
      <c r="H24" s="106"/>
      <c r="I24" s="33"/>
      <c r="J24" s="113"/>
      <c r="K24" s="103"/>
      <c r="L24" s="103"/>
      <c r="M24" s="104"/>
      <c r="N24" s="42"/>
    </row>
    <row r="25" spans="1:14" s="2" customFormat="1" ht="15.75" customHeight="1" thickBot="1" x14ac:dyDescent="0.3">
      <c r="A25" s="115" t="s">
        <v>30</v>
      </c>
      <c r="B25" s="116"/>
      <c r="C25" s="116"/>
      <c r="D25" s="116"/>
      <c r="E25" s="116"/>
      <c r="F25" s="116"/>
      <c r="G25" s="116"/>
      <c r="H25" s="40" t="s">
        <v>31</v>
      </c>
      <c r="I25" s="33"/>
      <c r="J25" s="113"/>
      <c r="K25" s="103"/>
      <c r="L25" s="103"/>
      <c r="M25" s="104"/>
      <c r="N25" s="42"/>
    </row>
    <row r="26" spans="1:14" s="2" customFormat="1" ht="15.75" customHeight="1" x14ac:dyDescent="0.25">
      <c r="A26" s="117"/>
      <c r="B26" s="117"/>
      <c r="C26" s="117"/>
      <c r="D26" s="117"/>
      <c r="E26" s="117"/>
      <c r="F26" s="117"/>
      <c r="G26" s="117"/>
      <c r="H26" s="41"/>
      <c r="I26" s="33"/>
      <c r="J26" s="113"/>
      <c r="K26" s="103"/>
      <c r="L26" s="103"/>
      <c r="M26" s="104"/>
      <c r="N26" s="42"/>
    </row>
    <row r="27" spans="1:14" s="2" customFormat="1" ht="15.75" customHeight="1" thickBot="1" x14ac:dyDescent="0.3">
      <c r="A27" s="117"/>
      <c r="B27" s="117"/>
      <c r="C27" s="117"/>
      <c r="D27" s="117"/>
      <c r="E27" s="117"/>
      <c r="F27" s="117"/>
      <c r="G27" s="117"/>
      <c r="H27" s="41"/>
      <c r="I27" s="33"/>
      <c r="J27" s="49" t="s">
        <v>37</v>
      </c>
      <c r="K27" s="37"/>
      <c r="L27" s="37"/>
      <c r="M27" s="37"/>
      <c r="N27" s="38">
        <f>SUM(N21:N26)</f>
        <v>0</v>
      </c>
    </row>
    <row r="28" spans="1:14" s="2" customFormat="1" ht="15.75" customHeight="1" thickBot="1" x14ac:dyDescent="0.3">
      <c r="A28" s="112"/>
      <c r="B28" s="112"/>
      <c r="C28" s="112"/>
      <c r="D28" s="112"/>
      <c r="E28" s="112"/>
      <c r="F28" s="112"/>
      <c r="G28" s="112"/>
      <c r="H28" s="41"/>
      <c r="J28" s="39"/>
      <c r="K28" s="39"/>
      <c r="L28" s="39"/>
      <c r="M28" s="39"/>
      <c r="N28" s="39"/>
    </row>
    <row r="29" spans="1:14" s="2" customFormat="1" ht="15.75" customHeight="1" thickBot="1" x14ac:dyDescent="0.3">
      <c r="A29" s="112"/>
      <c r="B29" s="112"/>
      <c r="C29" s="112"/>
      <c r="D29" s="112"/>
      <c r="E29" s="112"/>
      <c r="F29" s="112"/>
      <c r="G29" s="112"/>
      <c r="H29" s="41"/>
      <c r="I29" s="33"/>
      <c r="J29" s="118" t="s">
        <v>34</v>
      </c>
      <c r="K29" s="118"/>
      <c r="L29" s="118"/>
      <c r="M29" s="118"/>
      <c r="N29" s="119"/>
    </row>
    <row r="30" spans="1:14" s="2" customFormat="1" ht="15.75" customHeight="1" thickBot="1" x14ac:dyDescent="0.3">
      <c r="A30" s="112"/>
      <c r="B30" s="112"/>
      <c r="C30" s="112"/>
      <c r="D30" s="112"/>
      <c r="E30" s="112"/>
      <c r="F30" s="112"/>
      <c r="G30" s="112"/>
      <c r="H30" s="41"/>
      <c r="I30" s="33"/>
      <c r="J30" s="107" t="s">
        <v>30</v>
      </c>
      <c r="K30" s="107"/>
      <c r="L30" s="107"/>
      <c r="M30" s="108"/>
      <c r="N30" s="40" t="s">
        <v>31</v>
      </c>
    </row>
    <row r="31" spans="1:14" s="2" customFormat="1" ht="15.75" customHeight="1" x14ac:dyDescent="0.25">
      <c r="A31" s="112"/>
      <c r="B31" s="112"/>
      <c r="C31" s="112"/>
      <c r="D31" s="112"/>
      <c r="E31" s="112"/>
      <c r="F31" s="112"/>
      <c r="G31" s="112"/>
      <c r="H31" s="41"/>
      <c r="I31" s="33"/>
      <c r="J31" s="109" t="s">
        <v>57</v>
      </c>
      <c r="K31" s="110"/>
      <c r="L31" s="110"/>
      <c r="M31" s="111"/>
      <c r="N31" s="42"/>
    </row>
    <row r="32" spans="1:14" s="2" customFormat="1" ht="15.75" customHeight="1" x14ac:dyDescent="0.25">
      <c r="A32" s="112"/>
      <c r="B32" s="112"/>
      <c r="C32" s="112"/>
      <c r="D32" s="112"/>
      <c r="E32" s="112"/>
      <c r="F32" s="112"/>
      <c r="G32" s="112"/>
      <c r="H32" s="41"/>
      <c r="I32" s="33"/>
      <c r="J32" s="113"/>
      <c r="K32" s="103"/>
      <c r="L32" s="103"/>
      <c r="M32" s="104"/>
      <c r="N32" s="42"/>
    </row>
    <row r="33" spans="1:14" s="2" customFormat="1" ht="15.75" customHeight="1" x14ac:dyDescent="0.25">
      <c r="A33" s="112"/>
      <c r="B33" s="112"/>
      <c r="C33" s="112"/>
      <c r="D33" s="112"/>
      <c r="E33" s="112"/>
      <c r="F33" s="112"/>
      <c r="G33" s="112"/>
      <c r="H33" s="41"/>
      <c r="I33" s="33"/>
      <c r="J33" s="113"/>
      <c r="K33" s="103"/>
      <c r="L33" s="103"/>
      <c r="M33" s="104"/>
      <c r="N33" s="42"/>
    </row>
    <row r="34" spans="1:14" s="2" customFormat="1" ht="15.75" customHeight="1" x14ac:dyDescent="0.25">
      <c r="A34" s="123"/>
      <c r="B34" s="103"/>
      <c r="C34" s="103"/>
      <c r="D34" s="103"/>
      <c r="E34" s="103"/>
      <c r="F34" s="103"/>
      <c r="G34" s="104"/>
      <c r="H34" s="41"/>
      <c r="I34" s="33"/>
      <c r="J34" s="113"/>
      <c r="K34" s="103"/>
      <c r="L34" s="103"/>
      <c r="M34" s="104"/>
      <c r="N34" s="42"/>
    </row>
    <row r="35" spans="1:14" s="2" customFormat="1" ht="15.75" customHeight="1" x14ac:dyDescent="0.25">
      <c r="A35" s="123"/>
      <c r="B35" s="103"/>
      <c r="C35" s="103"/>
      <c r="D35" s="103"/>
      <c r="E35" s="103"/>
      <c r="F35" s="103"/>
      <c r="G35" s="104"/>
      <c r="H35" s="41"/>
      <c r="I35" s="33"/>
      <c r="J35" s="113"/>
      <c r="K35" s="103"/>
      <c r="L35" s="103"/>
      <c r="M35" s="104"/>
      <c r="N35" s="42"/>
    </row>
    <row r="36" spans="1:14" s="2" customFormat="1" ht="21.75" customHeight="1" thickBot="1" x14ac:dyDescent="0.3">
      <c r="A36" s="50" t="s">
        <v>35</v>
      </c>
      <c r="B36" s="36"/>
      <c r="C36" s="36"/>
      <c r="D36" s="36"/>
      <c r="E36" s="36"/>
      <c r="F36" s="36"/>
      <c r="G36" s="36"/>
      <c r="H36" s="38">
        <f>SUM(H26:H35)</f>
        <v>0</v>
      </c>
      <c r="I36" s="33"/>
      <c r="J36" s="51" t="s">
        <v>36</v>
      </c>
      <c r="K36" s="37"/>
      <c r="L36" s="37"/>
      <c r="M36" s="37"/>
      <c r="N36" s="38">
        <f>SUM(N30:N35)</f>
        <v>0</v>
      </c>
    </row>
    <row r="37" spans="1:14" s="2" customFormat="1" ht="15.75" customHeight="1" x14ac:dyDescent="0.25">
      <c r="A37" s="4"/>
      <c r="B37" s="4"/>
      <c r="C37" s="4"/>
      <c r="D37" s="52"/>
      <c r="E37" s="52"/>
      <c r="F37" s="4"/>
      <c r="G37" s="4"/>
      <c r="H37" s="4"/>
      <c r="J37" s="4"/>
      <c r="K37" s="4"/>
      <c r="L37" s="4"/>
      <c r="M37" s="4"/>
      <c r="N37" s="4"/>
    </row>
    <row r="38" spans="1:14" s="2" customFormat="1" ht="15.75" customHeight="1" x14ac:dyDescent="0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</row>
  </sheetData>
  <mergeCells count="41">
    <mergeCell ref="A34:G34"/>
    <mergeCell ref="J34:M34"/>
    <mergeCell ref="A35:G35"/>
    <mergeCell ref="J35:M35"/>
    <mergeCell ref="A31:G31"/>
    <mergeCell ref="J31:M31"/>
    <mergeCell ref="A32:G32"/>
    <mergeCell ref="J32:M32"/>
    <mergeCell ref="A33:G33"/>
    <mergeCell ref="J33:M33"/>
    <mergeCell ref="A27:G27"/>
    <mergeCell ref="A28:G28"/>
    <mergeCell ref="A29:G29"/>
    <mergeCell ref="J29:N29"/>
    <mergeCell ref="A30:G30"/>
    <mergeCell ref="J30:M30"/>
    <mergeCell ref="A24:H24"/>
    <mergeCell ref="J24:M24"/>
    <mergeCell ref="A25:G25"/>
    <mergeCell ref="J25:M25"/>
    <mergeCell ref="A26:G26"/>
    <mergeCell ref="J26:M26"/>
    <mergeCell ref="J23:M23"/>
    <mergeCell ref="J10:K10"/>
    <mergeCell ref="J11:K11"/>
    <mergeCell ref="J12:K12"/>
    <mergeCell ref="J13:K13"/>
    <mergeCell ref="J14:K14"/>
    <mergeCell ref="J15:K15"/>
    <mergeCell ref="J16:K16"/>
    <mergeCell ref="J19:N19"/>
    <mergeCell ref="J20:M20"/>
    <mergeCell ref="J21:M21"/>
    <mergeCell ref="J22:M22"/>
    <mergeCell ref="A9:H9"/>
    <mergeCell ref="J9:N9"/>
    <mergeCell ref="D2:H4"/>
    <mergeCell ref="J2:M2"/>
    <mergeCell ref="J3:M3"/>
    <mergeCell ref="J4:M4"/>
    <mergeCell ref="J5:M5"/>
  </mergeCells>
  <conditionalFormatting sqref="J4:S4">
    <cfRule type="containsText" dxfId="6" priority="1" stopIfTrue="1" operator="containsText" text=" &lt;-- No need for reporting other direct costs (&lt; 15% of personnel costs)">
      <formula>NOT(ISERROR(SEARCH(" &lt;-- No need for reporting other direct costs (&lt; 15% of personnel costs)",J4)))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ED43-2353-40E6-966B-7A39A5D76236}">
  <dimension ref="A1:Q38"/>
  <sheetViews>
    <sheetView topLeftCell="C10" zoomScale="90" zoomScaleNormal="90" workbookViewId="0">
      <selection activeCell="J11" sqref="J11:K13"/>
    </sheetView>
  </sheetViews>
  <sheetFormatPr defaultRowHeight="15" x14ac:dyDescent="0.25"/>
  <cols>
    <col min="1" max="1" width="37.28515625" style="4" customWidth="1"/>
    <col min="2" max="2" width="11" style="4" bestFit="1" customWidth="1"/>
    <col min="3" max="3" width="6.7109375" style="4" bestFit="1" customWidth="1"/>
    <col min="4" max="4" width="8.7109375" style="4" customWidth="1"/>
    <col min="5" max="5" width="9.28515625" style="4" customWidth="1"/>
    <col min="6" max="7" width="6" style="4" bestFit="1" customWidth="1"/>
    <col min="8" max="8" width="12.7109375" style="4" customWidth="1"/>
    <col min="9" max="9" width="12.5703125" style="4" customWidth="1"/>
    <col min="10" max="10" width="32.28515625" style="4" customWidth="1"/>
    <col min="11" max="11" width="14.140625" style="4" customWidth="1"/>
    <col min="12" max="14" width="12.7109375" style="4" customWidth="1"/>
    <col min="15" max="15" width="25.85546875" style="2" customWidth="1"/>
    <col min="16" max="16" width="14.140625" style="4" customWidth="1"/>
    <col min="17" max="17" width="11.42578125" style="4" customWidth="1"/>
    <col min="18" max="18" width="10.42578125" style="4" bestFit="1" customWidth="1"/>
    <col min="19" max="256" width="8.85546875" style="4"/>
    <col min="257" max="257" width="23.7109375" style="4" customWidth="1"/>
    <col min="258" max="258" width="11" style="4" bestFit="1" customWidth="1"/>
    <col min="259" max="259" width="6.7109375" style="4" bestFit="1" customWidth="1"/>
    <col min="260" max="260" width="7.140625" style="4" bestFit="1" customWidth="1"/>
    <col min="261" max="261" width="7.42578125" style="4" bestFit="1" customWidth="1"/>
    <col min="262" max="263" width="6" style="4" bestFit="1" customWidth="1"/>
    <col min="264" max="264" width="12.7109375" style="4" customWidth="1"/>
    <col min="265" max="265" width="5.42578125" style="4" customWidth="1"/>
    <col min="266" max="266" width="26.7109375" style="4" customWidth="1"/>
    <col min="267" max="267" width="14.140625" style="4" customWidth="1"/>
    <col min="268" max="270" width="12.7109375" style="4" customWidth="1"/>
    <col min="271" max="271" width="57.28515625" style="4" bestFit="1" customWidth="1"/>
    <col min="272" max="272" width="9.140625" style="4" customWidth="1"/>
    <col min="273" max="273" width="11.42578125" style="4" customWidth="1"/>
    <col min="274" max="274" width="10.42578125" style="4" bestFit="1" customWidth="1"/>
    <col min="275" max="512" width="8.85546875" style="4"/>
    <col min="513" max="513" width="23.7109375" style="4" customWidth="1"/>
    <col min="514" max="514" width="11" style="4" bestFit="1" customWidth="1"/>
    <col min="515" max="515" width="6.7109375" style="4" bestFit="1" customWidth="1"/>
    <col min="516" max="516" width="7.140625" style="4" bestFit="1" customWidth="1"/>
    <col min="517" max="517" width="7.42578125" style="4" bestFit="1" customWidth="1"/>
    <col min="518" max="519" width="6" style="4" bestFit="1" customWidth="1"/>
    <col min="520" max="520" width="12.7109375" style="4" customWidth="1"/>
    <col min="521" max="521" width="5.42578125" style="4" customWidth="1"/>
    <col min="522" max="522" width="26.7109375" style="4" customWidth="1"/>
    <col min="523" max="523" width="14.140625" style="4" customWidth="1"/>
    <col min="524" max="526" width="12.7109375" style="4" customWidth="1"/>
    <col min="527" max="527" width="57.28515625" style="4" bestFit="1" customWidth="1"/>
    <col min="528" max="528" width="9.140625" style="4" customWidth="1"/>
    <col min="529" max="529" width="11.42578125" style="4" customWidth="1"/>
    <col min="530" max="530" width="10.42578125" style="4" bestFit="1" customWidth="1"/>
    <col min="531" max="768" width="8.85546875" style="4"/>
    <col min="769" max="769" width="23.7109375" style="4" customWidth="1"/>
    <col min="770" max="770" width="11" style="4" bestFit="1" customWidth="1"/>
    <col min="771" max="771" width="6.7109375" style="4" bestFit="1" customWidth="1"/>
    <col min="772" max="772" width="7.140625" style="4" bestFit="1" customWidth="1"/>
    <col min="773" max="773" width="7.42578125" style="4" bestFit="1" customWidth="1"/>
    <col min="774" max="775" width="6" style="4" bestFit="1" customWidth="1"/>
    <col min="776" max="776" width="12.7109375" style="4" customWidth="1"/>
    <col min="777" max="777" width="5.42578125" style="4" customWidth="1"/>
    <col min="778" max="778" width="26.7109375" style="4" customWidth="1"/>
    <col min="779" max="779" width="14.140625" style="4" customWidth="1"/>
    <col min="780" max="782" width="12.7109375" style="4" customWidth="1"/>
    <col min="783" max="783" width="57.28515625" style="4" bestFit="1" customWidth="1"/>
    <col min="784" max="784" width="9.140625" style="4" customWidth="1"/>
    <col min="785" max="785" width="11.42578125" style="4" customWidth="1"/>
    <col min="786" max="786" width="10.42578125" style="4" bestFit="1" customWidth="1"/>
    <col min="787" max="1024" width="8.85546875" style="4"/>
    <col min="1025" max="1025" width="23.7109375" style="4" customWidth="1"/>
    <col min="1026" max="1026" width="11" style="4" bestFit="1" customWidth="1"/>
    <col min="1027" max="1027" width="6.7109375" style="4" bestFit="1" customWidth="1"/>
    <col min="1028" max="1028" width="7.140625" style="4" bestFit="1" customWidth="1"/>
    <col min="1029" max="1029" width="7.42578125" style="4" bestFit="1" customWidth="1"/>
    <col min="1030" max="1031" width="6" style="4" bestFit="1" customWidth="1"/>
    <col min="1032" max="1032" width="12.7109375" style="4" customWidth="1"/>
    <col min="1033" max="1033" width="5.42578125" style="4" customWidth="1"/>
    <col min="1034" max="1034" width="26.7109375" style="4" customWidth="1"/>
    <col min="1035" max="1035" width="14.140625" style="4" customWidth="1"/>
    <col min="1036" max="1038" width="12.7109375" style="4" customWidth="1"/>
    <col min="1039" max="1039" width="57.28515625" style="4" bestFit="1" customWidth="1"/>
    <col min="1040" max="1040" width="9.140625" style="4" customWidth="1"/>
    <col min="1041" max="1041" width="11.42578125" style="4" customWidth="1"/>
    <col min="1042" max="1042" width="10.42578125" style="4" bestFit="1" customWidth="1"/>
    <col min="1043" max="1280" width="8.85546875" style="4"/>
    <col min="1281" max="1281" width="23.7109375" style="4" customWidth="1"/>
    <col min="1282" max="1282" width="11" style="4" bestFit="1" customWidth="1"/>
    <col min="1283" max="1283" width="6.7109375" style="4" bestFit="1" customWidth="1"/>
    <col min="1284" max="1284" width="7.140625" style="4" bestFit="1" customWidth="1"/>
    <col min="1285" max="1285" width="7.42578125" style="4" bestFit="1" customWidth="1"/>
    <col min="1286" max="1287" width="6" style="4" bestFit="1" customWidth="1"/>
    <col min="1288" max="1288" width="12.7109375" style="4" customWidth="1"/>
    <col min="1289" max="1289" width="5.42578125" style="4" customWidth="1"/>
    <col min="1290" max="1290" width="26.7109375" style="4" customWidth="1"/>
    <col min="1291" max="1291" width="14.140625" style="4" customWidth="1"/>
    <col min="1292" max="1294" width="12.7109375" style="4" customWidth="1"/>
    <col min="1295" max="1295" width="57.28515625" style="4" bestFit="1" customWidth="1"/>
    <col min="1296" max="1296" width="9.140625" style="4" customWidth="1"/>
    <col min="1297" max="1297" width="11.42578125" style="4" customWidth="1"/>
    <col min="1298" max="1298" width="10.42578125" style="4" bestFit="1" customWidth="1"/>
    <col min="1299" max="1536" width="8.85546875" style="4"/>
    <col min="1537" max="1537" width="23.7109375" style="4" customWidth="1"/>
    <col min="1538" max="1538" width="11" style="4" bestFit="1" customWidth="1"/>
    <col min="1539" max="1539" width="6.7109375" style="4" bestFit="1" customWidth="1"/>
    <col min="1540" max="1540" width="7.140625" style="4" bestFit="1" customWidth="1"/>
    <col min="1541" max="1541" width="7.42578125" style="4" bestFit="1" customWidth="1"/>
    <col min="1542" max="1543" width="6" style="4" bestFit="1" customWidth="1"/>
    <col min="1544" max="1544" width="12.7109375" style="4" customWidth="1"/>
    <col min="1545" max="1545" width="5.42578125" style="4" customWidth="1"/>
    <col min="1546" max="1546" width="26.7109375" style="4" customWidth="1"/>
    <col min="1547" max="1547" width="14.140625" style="4" customWidth="1"/>
    <col min="1548" max="1550" width="12.7109375" style="4" customWidth="1"/>
    <col min="1551" max="1551" width="57.28515625" style="4" bestFit="1" customWidth="1"/>
    <col min="1552" max="1552" width="9.140625" style="4" customWidth="1"/>
    <col min="1553" max="1553" width="11.42578125" style="4" customWidth="1"/>
    <col min="1554" max="1554" width="10.42578125" style="4" bestFit="1" customWidth="1"/>
    <col min="1555" max="1792" width="8.85546875" style="4"/>
    <col min="1793" max="1793" width="23.7109375" style="4" customWidth="1"/>
    <col min="1794" max="1794" width="11" style="4" bestFit="1" customWidth="1"/>
    <col min="1795" max="1795" width="6.7109375" style="4" bestFit="1" customWidth="1"/>
    <col min="1796" max="1796" width="7.140625" style="4" bestFit="1" customWidth="1"/>
    <col min="1797" max="1797" width="7.42578125" style="4" bestFit="1" customWidth="1"/>
    <col min="1798" max="1799" width="6" style="4" bestFit="1" customWidth="1"/>
    <col min="1800" max="1800" width="12.7109375" style="4" customWidth="1"/>
    <col min="1801" max="1801" width="5.42578125" style="4" customWidth="1"/>
    <col min="1802" max="1802" width="26.7109375" style="4" customWidth="1"/>
    <col min="1803" max="1803" width="14.140625" style="4" customWidth="1"/>
    <col min="1804" max="1806" width="12.7109375" style="4" customWidth="1"/>
    <col min="1807" max="1807" width="57.28515625" style="4" bestFit="1" customWidth="1"/>
    <col min="1808" max="1808" width="9.140625" style="4" customWidth="1"/>
    <col min="1809" max="1809" width="11.42578125" style="4" customWidth="1"/>
    <col min="1810" max="1810" width="10.42578125" style="4" bestFit="1" customWidth="1"/>
    <col min="1811" max="2048" width="8.85546875" style="4"/>
    <col min="2049" max="2049" width="23.7109375" style="4" customWidth="1"/>
    <col min="2050" max="2050" width="11" style="4" bestFit="1" customWidth="1"/>
    <col min="2051" max="2051" width="6.7109375" style="4" bestFit="1" customWidth="1"/>
    <col min="2052" max="2052" width="7.140625" style="4" bestFit="1" customWidth="1"/>
    <col min="2053" max="2053" width="7.42578125" style="4" bestFit="1" customWidth="1"/>
    <col min="2054" max="2055" width="6" style="4" bestFit="1" customWidth="1"/>
    <col min="2056" max="2056" width="12.7109375" style="4" customWidth="1"/>
    <col min="2057" max="2057" width="5.42578125" style="4" customWidth="1"/>
    <col min="2058" max="2058" width="26.7109375" style="4" customWidth="1"/>
    <col min="2059" max="2059" width="14.140625" style="4" customWidth="1"/>
    <col min="2060" max="2062" width="12.7109375" style="4" customWidth="1"/>
    <col min="2063" max="2063" width="57.28515625" style="4" bestFit="1" customWidth="1"/>
    <col min="2064" max="2064" width="9.140625" style="4" customWidth="1"/>
    <col min="2065" max="2065" width="11.42578125" style="4" customWidth="1"/>
    <col min="2066" max="2066" width="10.42578125" style="4" bestFit="1" customWidth="1"/>
    <col min="2067" max="2304" width="8.85546875" style="4"/>
    <col min="2305" max="2305" width="23.7109375" style="4" customWidth="1"/>
    <col min="2306" max="2306" width="11" style="4" bestFit="1" customWidth="1"/>
    <col min="2307" max="2307" width="6.7109375" style="4" bestFit="1" customWidth="1"/>
    <col min="2308" max="2308" width="7.140625" style="4" bestFit="1" customWidth="1"/>
    <col min="2309" max="2309" width="7.42578125" style="4" bestFit="1" customWidth="1"/>
    <col min="2310" max="2311" width="6" style="4" bestFit="1" customWidth="1"/>
    <col min="2312" max="2312" width="12.7109375" style="4" customWidth="1"/>
    <col min="2313" max="2313" width="5.42578125" style="4" customWidth="1"/>
    <col min="2314" max="2314" width="26.7109375" style="4" customWidth="1"/>
    <col min="2315" max="2315" width="14.140625" style="4" customWidth="1"/>
    <col min="2316" max="2318" width="12.7109375" style="4" customWidth="1"/>
    <col min="2319" max="2319" width="57.28515625" style="4" bestFit="1" customWidth="1"/>
    <col min="2320" max="2320" width="9.140625" style="4" customWidth="1"/>
    <col min="2321" max="2321" width="11.42578125" style="4" customWidth="1"/>
    <col min="2322" max="2322" width="10.42578125" style="4" bestFit="1" customWidth="1"/>
    <col min="2323" max="2560" width="8.85546875" style="4"/>
    <col min="2561" max="2561" width="23.7109375" style="4" customWidth="1"/>
    <col min="2562" max="2562" width="11" style="4" bestFit="1" customWidth="1"/>
    <col min="2563" max="2563" width="6.7109375" style="4" bestFit="1" customWidth="1"/>
    <col min="2564" max="2564" width="7.140625" style="4" bestFit="1" customWidth="1"/>
    <col min="2565" max="2565" width="7.42578125" style="4" bestFit="1" customWidth="1"/>
    <col min="2566" max="2567" width="6" style="4" bestFit="1" customWidth="1"/>
    <col min="2568" max="2568" width="12.7109375" style="4" customWidth="1"/>
    <col min="2569" max="2569" width="5.42578125" style="4" customWidth="1"/>
    <col min="2570" max="2570" width="26.7109375" style="4" customWidth="1"/>
    <col min="2571" max="2571" width="14.140625" style="4" customWidth="1"/>
    <col min="2572" max="2574" width="12.7109375" style="4" customWidth="1"/>
    <col min="2575" max="2575" width="57.28515625" style="4" bestFit="1" customWidth="1"/>
    <col min="2576" max="2576" width="9.140625" style="4" customWidth="1"/>
    <col min="2577" max="2577" width="11.42578125" style="4" customWidth="1"/>
    <col min="2578" max="2578" width="10.42578125" style="4" bestFit="1" customWidth="1"/>
    <col min="2579" max="2816" width="8.85546875" style="4"/>
    <col min="2817" max="2817" width="23.7109375" style="4" customWidth="1"/>
    <col min="2818" max="2818" width="11" style="4" bestFit="1" customWidth="1"/>
    <col min="2819" max="2819" width="6.7109375" style="4" bestFit="1" customWidth="1"/>
    <col min="2820" max="2820" width="7.140625" style="4" bestFit="1" customWidth="1"/>
    <col min="2821" max="2821" width="7.42578125" style="4" bestFit="1" customWidth="1"/>
    <col min="2822" max="2823" width="6" style="4" bestFit="1" customWidth="1"/>
    <col min="2824" max="2824" width="12.7109375" style="4" customWidth="1"/>
    <col min="2825" max="2825" width="5.42578125" style="4" customWidth="1"/>
    <col min="2826" max="2826" width="26.7109375" style="4" customWidth="1"/>
    <col min="2827" max="2827" width="14.140625" style="4" customWidth="1"/>
    <col min="2828" max="2830" width="12.7109375" style="4" customWidth="1"/>
    <col min="2831" max="2831" width="57.28515625" style="4" bestFit="1" customWidth="1"/>
    <col min="2832" max="2832" width="9.140625" style="4" customWidth="1"/>
    <col min="2833" max="2833" width="11.42578125" style="4" customWidth="1"/>
    <col min="2834" max="2834" width="10.42578125" style="4" bestFit="1" customWidth="1"/>
    <col min="2835" max="3072" width="8.85546875" style="4"/>
    <col min="3073" max="3073" width="23.7109375" style="4" customWidth="1"/>
    <col min="3074" max="3074" width="11" style="4" bestFit="1" customWidth="1"/>
    <col min="3075" max="3075" width="6.7109375" style="4" bestFit="1" customWidth="1"/>
    <col min="3076" max="3076" width="7.140625" style="4" bestFit="1" customWidth="1"/>
    <col min="3077" max="3077" width="7.42578125" style="4" bestFit="1" customWidth="1"/>
    <col min="3078" max="3079" width="6" style="4" bestFit="1" customWidth="1"/>
    <col min="3080" max="3080" width="12.7109375" style="4" customWidth="1"/>
    <col min="3081" max="3081" width="5.42578125" style="4" customWidth="1"/>
    <col min="3082" max="3082" width="26.7109375" style="4" customWidth="1"/>
    <col min="3083" max="3083" width="14.140625" style="4" customWidth="1"/>
    <col min="3084" max="3086" width="12.7109375" style="4" customWidth="1"/>
    <col min="3087" max="3087" width="57.28515625" style="4" bestFit="1" customWidth="1"/>
    <col min="3088" max="3088" width="9.140625" style="4" customWidth="1"/>
    <col min="3089" max="3089" width="11.42578125" style="4" customWidth="1"/>
    <col min="3090" max="3090" width="10.42578125" style="4" bestFit="1" customWidth="1"/>
    <col min="3091" max="3328" width="8.85546875" style="4"/>
    <col min="3329" max="3329" width="23.7109375" style="4" customWidth="1"/>
    <col min="3330" max="3330" width="11" style="4" bestFit="1" customWidth="1"/>
    <col min="3331" max="3331" width="6.7109375" style="4" bestFit="1" customWidth="1"/>
    <col min="3332" max="3332" width="7.140625" style="4" bestFit="1" customWidth="1"/>
    <col min="3333" max="3333" width="7.42578125" style="4" bestFit="1" customWidth="1"/>
    <col min="3334" max="3335" width="6" style="4" bestFit="1" customWidth="1"/>
    <col min="3336" max="3336" width="12.7109375" style="4" customWidth="1"/>
    <col min="3337" max="3337" width="5.42578125" style="4" customWidth="1"/>
    <col min="3338" max="3338" width="26.7109375" style="4" customWidth="1"/>
    <col min="3339" max="3339" width="14.140625" style="4" customWidth="1"/>
    <col min="3340" max="3342" width="12.7109375" style="4" customWidth="1"/>
    <col min="3343" max="3343" width="57.28515625" style="4" bestFit="1" customWidth="1"/>
    <col min="3344" max="3344" width="9.140625" style="4" customWidth="1"/>
    <col min="3345" max="3345" width="11.42578125" style="4" customWidth="1"/>
    <col min="3346" max="3346" width="10.42578125" style="4" bestFit="1" customWidth="1"/>
    <col min="3347" max="3584" width="8.85546875" style="4"/>
    <col min="3585" max="3585" width="23.7109375" style="4" customWidth="1"/>
    <col min="3586" max="3586" width="11" style="4" bestFit="1" customWidth="1"/>
    <col min="3587" max="3587" width="6.7109375" style="4" bestFit="1" customWidth="1"/>
    <col min="3588" max="3588" width="7.140625" style="4" bestFit="1" customWidth="1"/>
    <col min="3589" max="3589" width="7.42578125" style="4" bestFit="1" customWidth="1"/>
    <col min="3590" max="3591" width="6" style="4" bestFit="1" customWidth="1"/>
    <col min="3592" max="3592" width="12.7109375" style="4" customWidth="1"/>
    <col min="3593" max="3593" width="5.42578125" style="4" customWidth="1"/>
    <col min="3594" max="3594" width="26.7109375" style="4" customWidth="1"/>
    <col min="3595" max="3595" width="14.140625" style="4" customWidth="1"/>
    <col min="3596" max="3598" width="12.7109375" style="4" customWidth="1"/>
    <col min="3599" max="3599" width="57.28515625" style="4" bestFit="1" customWidth="1"/>
    <col min="3600" max="3600" width="9.140625" style="4" customWidth="1"/>
    <col min="3601" max="3601" width="11.42578125" style="4" customWidth="1"/>
    <col min="3602" max="3602" width="10.42578125" style="4" bestFit="1" customWidth="1"/>
    <col min="3603" max="3840" width="8.85546875" style="4"/>
    <col min="3841" max="3841" width="23.7109375" style="4" customWidth="1"/>
    <col min="3842" max="3842" width="11" style="4" bestFit="1" customWidth="1"/>
    <col min="3843" max="3843" width="6.7109375" style="4" bestFit="1" customWidth="1"/>
    <col min="3844" max="3844" width="7.140625" style="4" bestFit="1" customWidth="1"/>
    <col min="3845" max="3845" width="7.42578125" style="4" bestFit="1" customWidth="1"/>
    <col min="3846" max="3847" width="6" style="4" bestFit="1" customWidth="1"/>
    <col min="3848" max="3848" width="12.7109375" style="4" customWidth="1"/>
    <col min="3849" max="3849" width="5.42578125" style="4" customWidth="1"/>
    <col min="3850" max="3850" width="26.7109375" style="4" customWidth="1"/>
    <col min="3851" max="3851" width="14.140625" style="4" customWidth="1"/>
    <col min="3852" max="3854" width="12.7109375" style="4" customWidth="1"/>
    <col min="3855" max="3855" width="57.28515625" style="4" bestFit="1" customWidth="1"/>
    <col min="3856" max="3856" width="9.140625" style="4" customWidth="1"/>
    <col min="3857" max="3857" width="11.42578125" style="4" customWidth="1"/>
    <col min="3858" max="3858" width="10.42578125" style="4" bestFit="1" customWidth="1"/>
    <col min="3859" max="4096" width="8.85546875" style="4"/>
    <col min="4097" max="4097" width="23.7109375" style="4" customWidth="1"/>
    <col min="4098" max="4098" width="11" style="4" bestFit="1" customWidth="1"/>
    <col min="4099" max="4099" width="6.7109375" style="4" bestFit="1" customWidth="1"/>
    <col min="4100" max="4100" width="7.140625" style="4" bestFit="1" customWidth="1"/>
    <col min="4101" max="4101" width="7.42578125" style="4" bestFit="1" customWidth="1"/>
    <col min="4102" max="4103" width="6" style="4" bestFit="1" customWidth="1"/>
    <col min="4104" max="4104" width="12.7109375" style="4" customWidth="1"/>
    <col min="4105" max="4105" width="5.42578125" style="4" customWidth="1"/>
    <col min="4106" max="4106" width="26.7109375" style="4" customWidth="1"/>
    <col min="4107" max="4107" width="14.140625" style="4" customWidth="1"/>
    <col min="4108" max="4110" width="12.7109375" style="4" customWidth="1"/>
    <col min="4111" max="4111" width="57.28515625" style="4" bestFit="1" customWidth="1"/>
    <col min="4112" max="4112" width="9.140625" style="4" customWidth="1"/>
    <col min="4113" max="4113" width="11.42578125" style="4" customWidth="1"/>
    <col min="4114" max="4114" width="10.42578125" style="4" bestFit="1" customWidth="1"/>
    <col min="4115" max="4352" width="8.85546875" style="4"/>
    <col min="4353" max="4353" width="23.7109375" style="4" customWidth="1"/>
    <col min="4354" max="4354" width="11" style="4" bestFit="1" customWidth="1"/>
    <col min="4355" max="4355" width="6.7109375" style="4" bestFit="1" customWidth="1"/>
    <col min="4356" max="4356" width="7.140625" style="4" bestFit="1" customWidth="1"/>
    <col min="4357" max="4357" width="7.42578125" style="4" bestFit="1" customWidth="1"/>
    <col min="4358" max="4359" width="6" style="4" bestFit="1" customWidth="1"/>
    <col min="4360" max="4360" width="12.7109375" style="4" customWidth="1"/>
    <col min="4361" max="4361" width="5.42578125" style="4" customWidth="1"/>
    <col min="4362" max="4362" width="26.7109375" style="4" customWidth="1"/>
    <col min="4363" max="4363" width="14.140625" style="4" customWidth="1"/>
    <col min="4364" max="4366" width="12.7109375" style="4" customWidth="1"/>
    <col min="4367" max="4367" width="57.28515625" style="4" bestFit="1" customWidth="1"/>
    <col min="4368" max="4368" width="9.140625" style="4" customWidth="1"/>
    <col min="4369" max="4369" width="11.42578125" style="4" customWidth="1"/>
    <col min="4370" max="4370" width="10.42578125" style="4" bestFit="1" customWidth="1"/>
    <col min="4371" max="4608" width="8.85546875" style="4"/>
    <col min="4609" max="4609" width="23.7109375" style="4" customWidth="1"/>
    <col min="4610" max="4610" width="11" style="4" bestFit="1" customWidth="1"/>
    <col min="4611" max="4611" width="6.7109375" style="4" bestFit="1" customWidth="1"/>
    <col min="4612" max="4612" width="7.140625" style="4" bestFit="1" customWidth="1"/>
    <col min="4613" max="4613" width="7.42578125" style="4" bestFit="1" customWidth="1"/>
    <col min="4614" max="4615" width="6" style="4" bestFit="1" customWidth="1"/>
    <col min="4616" max="4616" width="12.7109375" style="4" customWidth="1"/>
    <col min="4617" max="4617" width="5.42578125" style="4" customWidth="1"/>
    <col min="4618" max="4618" width="26.7109375" style="4" customWidth="1"/>
    <col min="4619" max="4619" width="14.140625" style="4" customWidth="1"/>
    <col min="4620" max="4622" width="12.7109375" style="4" customWidth="1"/>
    <col min="4623" max="4623" width="57.28515625" style="4" bestFit="1" customWidth="1"/>
    <col min="4624" max="4624" width="9.140625" style="4" customWidth="1"/>
    <col min="4625" max="4625" width="11.42578125" style="4" customWidth="1"/>
    <col min="4626" max="4626" width="10.42578125" style="4" bestFit="1" customWidth="1"/>
    <col min="4627" max="4864" width="8.85546875" style="4"/>
    <col min="4865" max="4865" width="23.7109375" style="4" customWidth="1"/>
    <col min="4866" max="4866" width="11" style="4" bestFit="1" customWidth="1"/>
    <col min="4867" max="4867" width="6.7109375" style="4" bestFit="1" customWidth="1"/>
    <col min="4868" max="4868" width="7.140625" style="4" bestFit="1" customWidth="1"/>
    <col min="4869" max="4869" width="7.42578125" style="4" bestFit="1" customWidth="1"/>
    <col min="4870" max="4871" width="6" style="4" bestFit="1" customWidth="1"/>
    <col min="4872" max="4872" width="12.7109375" style="4" customWidth="1"/>
    <col min="4873" max="4873" width="5.42578125" style="4" customWidth="1"/>
    <col min="4874" max="4874" width="26.7109375" style="4" customWidth="1"/>
    <col min="4875" max="4875" width="14.140625" style="4" customWidth="1"/>
    <col min="4876" max="4878" width="12.7109375" style="4" customWidth="1"/>
    <col min="4879" max="4879" width="57.28515625" style="4" bestFit="1" customWidth="1"/>
    <col min="4880" max="4880" width="9.140625" style="4" customWidth="1"/>
    <col min="4881" max="4881" width="11.42578125" style="4" customWidth="1"/>
    <col min="4882" max="4882" width="10.42578125" style="4" bestFit="1" customWidth="1"/>
    <col min="4883" max="5120" width="8.85546875" style="4"/>
    <col min="5121" max="5121" width="23.7109375" style="4" customWidth="1"/>
    <col min="5122" max="5122" width="11" style="4" bestFit="1" customWidth="1"/>
    <col min="5123" max="5123" width="6.7109375" style="4" bestFit="1" customWidth="1"/>
    <col min="5124" max="5124" width="7.140625" style="4" bestFit="1" customWidth="1"/>
    <col min="5125" max="5125" width="7.42578125" style="4" bestFit="1" customWidth="1"/>
    <col min="5126" max="5127" width="6" style="4" bestFit="1" customWidth="1"/>
    <col min="5128" max="5128" width="12.7109375" style="4" customWidth="1"/>
    <col min="5129" max="5129" width="5.42578125" style="4" customWidth="1"/>
    <col min="5130" max="5130" width="26.7109375" style="4" customWidth="1"/>
    <col min="5131" max="5131" width="14.140625" style="4" customWidth="1"/>
    <col min="5132" max="5134" width="12.7109375" style="4" customWidth="1"/>
    <col min="5135" max="5135" width="57.28515625" style="4" bestFit="1" customWidth="1"/>
    <col min="5136" max="5136" width="9.140625" style="4" customWidth="1"/>
    <col min="5137" max="5137" width="11.42578125" style="4" customWidth="1"/>
    <col min="5138" max="5138" width="10.42578125" style="4" bestFit="1" customWidth="1"/>
    <col min="5139" max="5376" width="8.85546875" style="4"/>
    <col min="5377" max="5377" width="23.7109375" style="4" customWidth="1"/>
    <col min="5378" max="5378" width="11" style="4" bestFit="1" customWidth="1"/>
    <col min="5379" max="5379" width="6.7109375" style="4" bestFit="1" customWidth="1"/>
    <col min="5380" max="5380" width="7.140625" style="4" bestFit="1" customWidth="1"/>
    <col min="5381" max="5381" width="7.42578125" style="4" bestFit="1" customWidth="1"/>
    <col min="5382" max="5383" width="6" style="4" bestFit="1" customWidth="1"/>
    <col min="5384" max="5384" width="12.7109375" style="4" customWidth="1"/>
    <col min="5385" max="5385" width="5.42578125" style="4" customWidth="1"/>
    <col min="5386" max="5386" width="26.7109375" style="4" customWidth="1"/>
    <col min="5387" max="5387" width="14.140625" style="4" customWidth="1"/>
    <col min="5388" max="5390" width="12.7109375" style="4" customWidth="1"/>
    <col min="5391" max="5391" width="57.28515625" style="4" bestFit="1" customWidth="1"/>
    <col min="5392" max="5392" width="9.140625" style="4" customWidth="1"/>
    <col min="5393" max="5393" width="11.42578125" style="4" customWidth="1"/>
    <col min="5394" max="5394" width="10.42578125" style="4" bestFit="1" customWidth="1"/>
    <col min="5395" max="5632" width="8.85546875" style="4"/>
    <col min="5633" max="5633" width="23.7109375" style="4" customWidth="1"/>
    <col min="5634" max="5634" width="11" style="4" bestFit="1" customWidth="1"/>
    <col min="5635" max="5635" width="6.7109375" style="4" bestFit="1" customWidth="1"/>
    <col min="5636" max="5636" width="7.140625" style="4" bestFit="1" customWidth="1"/>
    <col min="5637" max="5637" width="7.42578125" style="4" bestFit="1" customWidth="1"/>
    <col min="5638" max="5639" width="6" style="4" bestFit="1" customWidth="1"/>
    <col min="5640" max="5640" width="12.7109375" style="4" customWidth="1"/>
    <col min="5641" max="5641" width="5.42578125" style="4" customWidth="1"/>
    <col min="5642" max="5642" width="26.7109375" style="4" customWidth="1"/>
    <col min="5643" max="5643" width="14.140625" style="4" customWidth="1"/>
    <col min="5644" max="5646" width="12.7109375" style="4" customWidth="1"/>
    <col min="5647" max="5647" width="57.28515625" style="4" bestFit="1" customWidth="1"/>
    <col min="5648" max="5648" width="9.140625" style="4" customWidth="1"/>
    <col min="5649" max="5649" width="11.42578125" style="4" customWidth="1"/>
    <col min="5650" max="5650" width="10.42578125" style="4" bestFit="1" customWidth="1"/>
    <col min="5651" max="5888" width="8.85546875" style="4"/>
    <col min="5889" max="5889" width="23.7109375" style="4" customWidth="1"/>
    <col min="5890" max="5890" width="11" style="4" bestFit="1" customWidth="1"/>
    <col min="5891" max="5891" width="6.7109375" style="4" bestFit="1" customWidth="1"/>
    <col min="5892" max="5892" width="7.140625" style="4" bestFit="1" customWidth="1"/>
    <col min="5893" max="5893" width="7.42578125" style="4" bestFit="1" customWidth="1"/>
    <col min="5894" max="5895" width="6" style="4" bestFit="1" customWidth="1"/>
    <col min="5896" max="5896" width="12.7109375" style="4" customWidth="1"/>
    <col min="5897" max="5897" width="5.42578125" style="4" customWidth="1"/>
    <col min="5898" max="5898" width="26.7109375" style="4" customWidth="1"/>
    <col min="5899" max="5899" width="14.140625" style="4" customWidth="1"/>
    <col min="5900" max="5902" width="12.7109375" style="4" customWidth="1"/>
    <col min="5903" max="5903" width="57.28515625" style="4" bestFit="1" customWidth="1"/>
    <col min="5904" max="5904" width="9.140625" style="4" customWidth="1"/>
    <col min="5905" max="5905" width="11.42578125" style="4" customWidth="1"/>
    <col min="5906" max="5906" width="10.42578125" style="4" bestFit="1" customWidth="1"/>
    <col min="5907" max="6144" width="8.85546875" style="4"/>
    <col min="6145" max="6145" width="23.7109375" style="4" customWidth="1"/>
    <col min="6146" max="6146" width="11" style="4" bestFit="1" customWidth="1"/>
    <col min="6147" max="6147" width="6.7109375" style="4" bestFit="1" customWidth="1"/>
    <col min="6148" max="6148" width="7.140625" style="4" bestFit="1" customWidth="1"/>
    <col min="6149" max="6149" width="7.42578125" style="4" bestFit="1" customWidth="1"/>
    <col min="6150" max="6151" width="6" style="4" bestFit="1" customWidth="1"/>
    <col min="6152" max="6152" width="12.7109375" style="4" customWidth="1"/>
    <col min="6153" max="6153" width="5.42578125" style="4" customWidth="1"/>
    <col min="6154" max="6154" width="26.7109375" style="4" customWidth="1"/>
    <col min="6155" max="6155" width="14.140625" style="4" customWidth="1"/>
    <col min="6156" max="6158" width="12.7109375" style="4" customWidth="1"/>
    <col min="6159" max="6159" width="57.28515625" style="4" bestFit="1" customWidth="1"/>
    <col min="6160" max="6160" width="9.140625" style="4" customWidth="1"/>
    <col min="6161" max="6161" width="11.42578125" style="4" customWidth="1"/>
    <col min="6162" max="6162" width="10.42578125" style="4" bestFit="1" customWidth="1"/>
    <col min="6163" max="6400" width="8.85546875" style="4"/>
    <col min="6401" max="6401" width="23.7109375" style="4" customWidth="1"/>
    <col min="6402" max="6402" width="11" style="4" bestFit="1" customWidth="1"/>
    <col min="6403" max="6403" width="6.7109375" style="4" bestFit="1" customWidth="1"/>
    <col min="6404" max="6404" width="7.140625" style="4" bestFit="1" customWidth="1"/>
    <col min="6405" max="6405" width="7.42578125" style="4" bestFit="1" customWidth="1"/>
    <col min="6406" max="6407" width="6" style="4" bestFit="1" customWidth="1"/>
    <col min="6408" max="6408" width="12.7109375" style="4" customWidth="1"/>
    <col min="6409" max="6409" width="5.42578125" style="4" customWidth="1"/>
    <col min="6410" max="6410" width="26.7109375" style="4" customWidth="1"/>
    <col min="6411" max="6411" width="14.140625" style="4" customWidth="1"/>
    <col min="6412" max="6414" width="12.7109375" style="4" customWidth="1"/>
    <col min="6415" max="6415" width="57.28515625" style="4" bestFit="1" customWidth="1"/>
    <col min="6416" max="6416" width="9.140625" style="4" customWidth="1"/>
    <col min="6417" max="6417" width="11.42578125" style="4" customWidth="1"/>
    <col min="6418" max="6418" width="10.42578125" style="4" bestFit="1" customWidth="1"/>
    <col min="6419" max="6656" width="8.85546875" style="4"/>
    <col min="6657" max="6657" width="23.7109375" style="4" customWidth="1"/>
    <col min="6658" max="6658" width="11" style="4" bestFit="1" customWidth="1"/>
    <col min="6659" max="6659" width="6.7109375" style="4" bestFit="1" customWidth="1"/>
    <col min="6660" max="6660" width="7.140625" style="4" bestFit="1" customWidth="1"/>
    <col min="6661" max="6661" width="7.42578125" style="4" bestFit="1" customWidth="1"/>
    <col min="6662" max="6663" width="6" style="4" bestFit="1" customWidth="1"/>
    <col min="6664" max="6664" width="12.7109375" style="4" customWidth="1"/>
    <col min="6665" max="6665" width="5.42578125" style="4" customWidth="1"/>
    <col min="6666" max="6666" width="26.7109375" style="4" customWidth="1"/>
    <col min="6667" max="6667" width="14.140625" style="4" customWidth="1"/>
    <col min="6668" max="6670" width="12.7109375" style="4" customWidth="1"/>
    <col min="6671" max="6671" width="57.28515625" style="4" bestFit="1" customWidth="1"/>
    <col min="6672" max="6672" width="9.140625" style="4" customWidth="1"/>
    <col min="6673" max="6673" width="11.42578125" style="4" customWidth="1"/>
    <col min="6674" max="6674" width="10.42578125" style="4" bestFit="1" customWidth="1"/>
    <col min="6675" max="6912" width="8.85546875" style="4"/>
    <col min="6913" max="6913" width="23.7109375" style="4" customWidth="1"/>
    <col min="6914" max="6914" width="11" style="4" bestFit="1" customWidth="1"/>
    <col min="6915" max="6915" width="6.7109375" style="4" bestFit="1" customWidth="1"/>
    <col min="6916" max="6916" width="7.140625" style="4" bestFit="1" customWidth="1"/>
    <col min="6917" max="6917" width="7.42578125" style="4" bestFit="1" customWidth="1"/>
    <col min="6918" max="6919" width="6" style="4" bestFit="1" customWidth="1"/>
    <col min="6920" max="6920" width="12.7109375" style="4" customWidth="1"/>
    <col min="6921" max="6921" width="5.42578125" style="4" customWidth="1"/>
    <col min="6922" max="6922" width="26.7109375" style="4" customWidth="1"/>
    <col min="6923" max="6923" width="14.140625" style="4" customWidth="1"/>
    <col min="6924" max="6926" width="12.7109375" style="4" customWidth="1"/>
    <col min="6927" max="6927" width="57.28515625" style="4" bestFit="1" customWidth="1"/>
    <col min="6928" max="6928" width="9.140625" style="4" customWidth="1"/>
    <col min="6929" max="6929" width="11.42578125" style="4" customWidth="1"/>
    <col min="6930" max="6930" width="10.42578125" style="4" bestFit="1" customWidth="1"/>
    <col min="6931" max="7168" width="8.85546875" style="4"/>
    <col min="7169" max="7169" width="23.7109375" style="4" customWidth="1"/>
    <col min="7170" max="7170" width="11" style="4" bestFit="1" customWidth="1"/>
    <col min="7171" max="7171" width="6.7109375" style="4" bestFit="1" customWidth="1"/>
    <col min="7172" max="7172" width="7.140625" style="4" bestFit="1" customWidth="1"/>
    <col min="7173" max="7173" width="7.42578125" style="4" bestFit="1" customWidth="1"/>
    <col min="7174" max="7175" width="6" style="4" bestFit="1" customWidth="1"/>
    <col min="7176" max="7176" width="12.7109375" style="4" customWidth="1"/>
    <col min="7177" max="7177" width="5.42578125" style="4" customWidth="1"/>
    <col min="7178" max="7178" width="26.7109375" style="4" customWidth="1"/>
    <col min="7179" max="7179" width="14.140625" style="4" customWidth="1"/>
    <col min="7180" max="7182" width="12.7109375" style="4" customWidth="1"/>
    <col min="7183" max="7183" width="57.28515625" style="4" bestFit="1" customWidth="1"/>
    <col min="7184" max="7184" width="9.140625" style="4" customWidth="1"/>
    <col min="7185" max="7185" width="11.42578125" style="4" customWidth="1"/>
    <col min="7186" max="7186" width="10.42578125" style="4" bestFit="1" customWidth="1"/>
    <col min="7187" max="7424" width="8.85546875" style="4"/>
    <col min="7425" max="7425" width="23.7109375" style="4" customWidth="1"/>
    <col min="7426" max="7426" width="11" style="4" bestFit="1" customWidth="1"/>
    <col min="7427" max="7427" width="6.7109375" style="4" bestFit="1" customWidth="1"/>
    <col min="7428" max="7428" width="7.140625" style="4" bestFit="1" customWidth="1"/>
    <col min="7429" max="7429" width="7.42578125" style="4" bestFit="1" customWidth="1"/>
    <col min="7430" max="7431" width="6" style="4" bestFit="1" customWidth="1"/>
    <col min="7432" max="7432" width="12.7109375" style="4" customWidth="1"/>
    <col min="7433" max="7433" width="5.42578125" style="4" customWidth="1"/>
    <col min="7434" max="7434" width="26.7109375" style="4" customWidth="1"/>
    <col min="7435" max="7435" width="14.140625" style="4" customWidth="1"/>
    <col min="7436" max="7438" width="12.7109375" style="4" customWidth="1"/>
    <col min="7439" max="7439" width="57.28515625" style="4" bestFit="1" customWidth="1"/>
    <col min="7440" max="7440" width="9.140625" style="4" customWidth="1"/>
    <col min="7441" max="7441" width="11.42578125" style="4" customWidth="1"/>
    <col min="7442" max="7442" width="10.42578125" style="4" bestFit="1" customWidth="1"/>
    <col min="7443" max="7680" width="8.85546875" style="4"/>
    <col min="7681" max="7681" width="23.7109375" style="4" customWidth="1"/>
    <col min="7682" max="7682" width="11" style="4" bestFit="1" customWidth="1"/>
    <col min="7683" max="7683" width="6.7109375" style="4" bestFit="1" customWidth="1"/>
    <col min="7684" max="7684" width="7.140625" style="4" bestFit="1" customWidth="1"/>
    <col min="7685" max="7685" width="7.42578125" style="4" bestFit="1" customWidth="1"/>
    <col min="7686" max="7687" width="6" style="4" bestFit="1" customWidth="1"/>
    <col min="7688" max="7688" width="12.7109375" style="4" customWidth="1"/>
    <col min="7689" max="7689" width="5.42578125" style="4" customWidth="1"/>
    <col min="7690" max="7690" width="26.7109375" style="4" customWidth="1"/>
    <col min="7691" max="7691" width="14.140625" style="4" customWidth="1"/>
    <col min="7692" max="7694" width="12.7109375" style="4" customWidth="1"/>
    <col min="7695" max="7695" width="57.28515625" style="4" bestFit="1" customWidth="1"/>
    <col min="7696" max="7696" width="9.140625" style="4" customWidth="1"/>
    <col min="7697" max="7697" width="11.42578125" style="4" customWidth="1"/>
    <col min="7698" max="7698" width="10.42578125" style="4" bestFit="1" customWidth="1"/>
    <col min="7699" max="7936" width="8.85546875" style="4"/>
    <col min="7937" max="7937" width="23.7109375" style="4" customWidth="1"/>
    <col min="7938" max="7938" width="11" style="4" bestFit="1" customWidth="1"/>
    <col min="7939" max="7939" width="6.7109375" style="4" bestFit="1" customWidth="1"/>
    <col min="7940" max="7940" width="7.140625" style="4" bestFit="1" customWidth="1"/>
    <col min="7941" max="7941" width="7.42578125" style="4" bestFit="1" customWidth="1"/>
    <col min="7942" max="7943" width="6" style="4" bestFit="1" customWidth="1"/>
    <col min="7944" max="7944" width="12.7109375" style="4" customWidth="1"/>
    <col min="7945" max="7945" width="5.42578125" style="4" customWidth="1"/>
    <col min="7946" max="7946" width="26.7109375" style="4" customWidth="1"/>
    <col min="7947" max="7947" width="14.140625" style="4" customWidth="1"/>
    <col min="7948" max="7950" width="12.7109375" style="4" customWidth="1"/>
    <col min="7951" max="7951" width="57.28515625" style="4" bestFit="1" customWidth="1"/>
    <col min="7952" max="7952" width="9.140625" style="4" customWidth="1"/>
    <col min="7953" max="7953" width="11.42578125" style="4" customWidth="1"/>
    <col min="7954" max="7954" width="10.42578125" style="4" bestFit="1" customWidth="1"/>
    <col min="7955" max="8192" width="8.85546875" style="4"/>
    <col min="8193" max="8193" width="23.7109375" style="4" customWidth="1"/>
    <col min="8194" max="8194" width="11" style="4" bestFit="1" customWidth="1"/>
    <col min="8195" max="8195" width="6.7109375" style="4" bestFit="1" customWidth="1"/>
    <col min="8196" max="8196" width="7.140625" style="4" bestFit="1" customWidth="1"/>
    <col min="8197" max="8197" width="7.42578125" style="4" bestFit="1" customWidth="1"/>
    <col min="8198" max="8199" width="6" style="4" bestFit="1" customWidth="1"/>
    <col min="8200" max="8200" width="12.7109375" style="4" customWidth="1"/>
    <col min="8201" max="8201" width="5.42578125" style="4" customWidth="1"/>
    <col min="8202" max="8202" width="26.7109375" style="4" customWidth="1"/>
    <col min="8203" max="8203" width="14.140625" style="4" customWidth="1"/>
    <col min="8204" max="8206" width="12.7109375" style="4" customWidth="1"/>
    <col min="8207" max="8207" width="57.28515625" style="4" bestFit="1" customWidth="1"/>
    <col min="8208" max="8208" width="9.140625" style="4" customWidth="1"/>
    <col min="8209" max="8209" width="11.42578125" style="4" customWidth="1"/>
    <col min="8210" max="8210" width="10.42578125" style="4" bestFit="1" customWidth="1"/>
    <col min="8211" max="8448" width="8.85546875" style="4"/>
    <col min="8449" max="8449" width="23.7109375" style="4" customWidth="1"/>
    <col min="8450" max="8450" width="11" style="4" bestFit="1" customWidth="1"/>
    <col min="8451" max="8451" width="6.7109375" style="4" bestFit="1" customWidth="1"/>
    <col min="8452" max="8452" width="7.140625" style="4" bestFit="1" customWidth="1"/>
    <col min="8453" max="8453" width="7.42578125" style="4" bestFit="1" customWidth="1"/>
    <col min="8454" max="8455" width="6" style="4" bestFit="1" customWidth="1"/>
    <col min="8456" max="8456" width="12.7109375" style="4" customWidth="1"/>
    <col min="8457" max="8457" width="5.42578125" style="4" customWidth="1"/>
    <col min="8458" max="8458" width="26.7109375" style="4" customWidth="1"/>
    <col min="8459" max="8459" width="14.140625" style="4" customWidth="1"/>
    <col min="8460" max="8462" width="12.7109375" style="4" customWidth="1"/>
    <col min="8463" max="8463" width="57.28515625" style="4" bestFit="1" customWidth="1"/>
    <col min="8464" max="8464" width="9.140625" style="4" customWidth="1"/>
    <col min="8465" max="8465" width="11.42578125" style="4" customWidth="1"/>
    <col min="8466" max="8466" width="10.42578125" style="4" bestFit="1" customWidth="1"/>
    <col min="8467" max="8704" width="8.85546875" style="4"/>
    <col min="8705" max="8705" width="23.7109375" style="4" customWidth="1"/>
    <col min="8706" max="8706" width="11" style="4" bestFit="1" customWidth="1"/>
    <col min="8707" max="8707" width="6.7109375" style="4" bestFit="1" customWidth="1"/>
    <col min="8708" max="8708" width="7.140625" style="4" bestFit="1" customWidth="1"/>
    <col min="8709" max="8709" width="7.42578125" style="4" bestFit="1" customWidth="1"/>
    <col min="8710" max="8711" width="6" style="4" bestFit="1" customWidth="1"/>
    <col min="8712" max="8712" width="12.7109375" style="4" customWidth="1"/>
    <col min="8713" max="8713" width="5.42578125" style="4" customWidth="1"/>
    <col min="8714" max="8714" width="26.7109375" style="4" customWidth="1"/>
    <col min="8715" max="8715" width="14.140625" style="4" customWidth="1"/>
    <col min="8716" max="8718" width="12.7109375" style="4" customWidth="1"/>
    <col min="8719" max="8719" width="57.28515625" style="4" bestFit="1" customWidth="1"/>
    <col min="8720" max="8720" width="9.140625" style="4" customWidth="1"/>
    <col min="8721" max="8721" width="11.42578125" style="4" customWidth="1"/>
    <col min="8722" max="8722" width="10.42578125" style="4" bestFit="1" customWidth="1"/>
    <col min="8723" max="8960" width="8.85546875" style="4"/>
    <col min="8961" max="8961" width="23.7109375" style="4" customWidth="1"/>
    <col min="8962" max="8962" width="11" style="4" bestFit="1" customWidth="1"/>
    <col min="8963" max="8963" width="6.7109375" style="4" bestFit="1" customWidth="1"/>
    <col min="8964" max="8964" width="7.140625" style="4" bestFit="1" customWidth="1"/>
    <col min="8965" max="8965" width="7.42578125" style="4" bestFit="1" customWidth="1"/>
    <col min="8966" max="8967" width="6" style="4" bestFit="1" customWidth="1"/>
    <col min="8968" max="8968" width="12.7109375" style="4" customWidth="1"/>
    <col min="8969" max="8969" width="5.42578125" style="4" customWidth="1"/>
    <col min="8970" max="8970" width="26.7109375" style="4" customWidth="1"/>
    <col min="8971" max="8971" width="14.140625" style="4" customWidth="1"/>
    <col min="8972" max="8974" width="12.7109375" style="4" customWidth="1"/>
    <col min="8975" max="8975" width="57.28515625" style="4" bestFit="1" customWidth="1"/>
    <col min="8976" max="8976" width="9.140625" style="4" customWidth="1"/>
    <col min="8977" max="8977" width="11.42578125" style="4" customWidth="1"/>
    <col min="8978" max="8978" width="10.42578125" style="4" bestFit="1" customWidth="1"/>
    <col min="8979" max="9216" width="8.85546875" style="4"/>
    <col min="9217" max="9217" width="23.7109375" style="4" customWidth="1"/>
    <col min="9218" max="9218" width="11" style="4" bestFit="1" customWidth="1"/>
    <col min="9219" max="9219" width="6.7109375" style="4" bestFit="1" customWidth="1"/>
    <col min="9220" max="9220" width="7.140625" style="4" bestFit="1" customWidth="1"/>
    <col min="9221" max="9221" width="7.42578125" style="4" bestFit="1" customWidth="1"/>
    <col min="9222" max="9223" width="6" style="4" bestFit="1" customWidth="1"/>
    <col min="9224" max="9224" width="12.7109375" style="4" customWidth="1"/>
    <col min="9225" max="9225" width="5.42578125" style="4" customWidth="1"/>
    <col min="9226" max="9226" width="26.7109375" style="4" customWidth="1"/>
    <col min="9227" max="9227" width="14.140625" style="4" customWidth="1"/>
    <col min="9228" max="9230" width="12.7109375" style="4" customWidth="1"/>
    <col min="9231" max="9231" width="57.28515625" style="4" bestFit="1" customWidth="1"/>
    <col min="9232" max="9232" width="9.140625" style="4" customWidth="1"/>
    <col min="9233" max="9233" width="11.42578125" style="4" customWidth="1"/>
    <col min="9234" max="9234" width="10.42578125" style="4" bestFit="1" customWidth="1"/>
    <col min="9235" max="9472" width="8.85546875" style="4"/>
    <col min="9473" max="9473" width="23.7109375" style="4" customWidth="1"/>
    <col min="9474" max="9474" width="11" style="4" bestFit="1" customWidth="1"/>
    <col min="9475" max="9475" width="6.7109375" style="4" bestFit="1" customWidth="1"/>
    <col min="9476" max="9476" width="7.140625" style="4" bestFit="1" customWidth="1"/>
    <col min="9477" max="9477" width="7.42578125" style="4" bestFit="1" customWidth="1"/>
    <col min="9478" max="9479" width="6" style="4" bestFit="1" customWidth="1"/>
    <col min="9480" max="9480" width="12.7109375" style="4" customWidth="1"/>
    <col min="9481" max="9481" width="5.42578125" style="4" customWidth="1"/>
    <col min="9482" max="9482" width="26.7109375" style="4" customWidth="1"/>
    <col min="9483" max="9483" width="14.140625" style="4" customWidth="1"/>
    <col min="9484" max="9486" width="12.7109375" style="4" customWidth="1"/>
    <col min="9487" max="9487" width="57.28515625" style="4" bestFit="1" customWidth="1"/>
    <col min="9488" max="9488" width="9.140625" style="4" customWidth="1"/>
    <col min="9489" max="9489" width="11.42578125" style="4" customWidth="1"/>
    <col min="9490" max="9490" width="10.42578125" style="4" bestFit="1" customWidth="1"/>
    <col min="9491" max="9728" width="8.85546875" style="4"/>
    <col min="9729" max="9729" width="23.7109375" style="4" customWidth="1"/>
    <col min="9730" max="9730" width="11" style="4" bestFit="1" customWidth="1"/>
    <col min="9731" max="9731" width="6.7109375" style="4" bestFit="1" customWidth="1"/>
    <col min="9732" max="9732" width="7.140625" style="4" bestFit="1" customWidth="1"/>
    <col min="9733" max="9733" width="7.42578125" style="4" bestFit="1" customWidth="1"/>
    <col min="9734" max="9735" width="6" style="4" bestFit="1" customWidth="1"/>
    <col min="9736" max="9736" width="12.7109375" style="4" customWidth="1"/>
    <col min="9737" max="9737" width="5.42578125" style="4" customWidth="1"/>
    <col min="9738" max="9738" width="26.7109375" style="4" customWidth="1"/>
    <col min="9739" max="9739" width="14.140625" style="4" customWidth="1"/>
    <col min="9740" max="9742" width="12.7109375" style="4" customWidth="1"/>
    <col min="9743" max="9743" width="57.28515625" style="4" bestFit="1" customWidth="1"/>
    <col min="9744" max="9744" width="9.140625" style="4" customWidth="1"/>
    <col min="9745" max="9745" width="11.42578125" style="4" customWidth="1"/>
    <col min="9746" max="9746" width="10.42578125" style="4" bestFit="1" customWidth="1"/>
    <col min="9747" max="9984" width="8.85546875" style="4"/>
    <col min="9985" max="9985" width="23.7109375" style="4" customWidth="1"/>
    <col min="9986" max="9986" width="11" style="4" bestFit="1" customWidth="1"/>
    <col min="9987" max="9987" width="6.7109375" style="4" bestFit="1" customWidth="1"/>
    <col min="9988" max="9988" width="7.140625" style="4" bestFit="1" customWidth="1"/>
    <col min="9989" max="9989" width="7.42578125" style="4" bestFit="1" customWidth="1"/>
    <col min="9990" max="9991" width="6" style="4" bestFit="1" customWidth="1"/>
    <col min="9992" max="9992" width="12.7109375" style="4" customWidth="1"/>
    <col min="9993" max="9993" width="5.42578125" style="4" customWidth="1"/>
    <col min="9994" max="9994" width="26.7109375" style="4" customWidth="1"/>
    <col min="9995" max="9995" width="14.140625" style="4" customWidth="1"/>
    <col min="9996" max="9998" width="12.7109375" style="4" customWidth="1"/>
    <col min="9999" max="9999" width="57.28515625" style="4" bestFit="1" customWidth="1"/>
    <col min="10000" max="10000" width="9.140625" style="4" customWidth="1"/>
    <col min="10001" max="10001" width="11.42578125" style="4" customWidth="1"/>
    <col min="10002" max="10002" width="10.42578125" style="4" bestFit="1" customWidth="1"/>
    <col min="10003" max="10240" width="8.85546875" style="4"/>
    <col min="10241" max="10241" width="23.7109375" style="4" customWidth="1"/>
    <col min="10242" max="10242" width="11" style="4" bestFit="1" customWidth="1"/>
    <col min="10243" max="10243" width="6.7109375" style="4" bestFit="1" customWidth="1"/>
    <col min="10244" max="10244" width="7.140625" style="4" bestFit="1" customWidth="1"/>
    <col min="10245" max="10245" width="7.42578125" style="4" bestFit="1" customWidth="1"/>
    <col min="10246" max="10247" width="6" style="4" bestFit="1" customWidth="1"/>
    <col min="10248" max="10248" width="12.7109375" style="4" customWidth="1"/>
    <col min="10249" max="10249" width="5.42578125" style="4" customWidth="1"/>
    <col min="10250" max="10250" width="26.7109375" style="4" customWidth="1"/>
    <col min="10251" max="10251" width="14.140625" style="4" customWidth="1"/>
    <col min="10252" max="10254" width="12.7109375" style="4" customWidth="1"/>
    <col min="10255" max="10255" width="57.28515625" style="4" bestFit="1" customWidth="1"/>
    <col min="10256" max="10256" width="9.140625" style="4" customWidth="1"/>
    <col min="10257" max="10257" width="11.42578125" style="4" customWidth="1"/>
    <col min="10258" max="10258" width="10.42578125" style="4" bestFit="1" customWidth="1"/>
    <col min="10259" max="10496" width="8.85546875" style="4"/>
    <col min="10497" max="10497" width="23.7109375" style="4" customWidth="1"/>
    <col min="10498" max="10498" width="11" style="4" bestFit="1" customWidth="1"/>
    <col min="10499" max="10499" width="6.7109375" style="4" bestFit="1" customWidth="1"/>
    <col min="10500" max="10500" width="7.140625" style="4" bestFit="1" customWidth="1"/>
    <col min="10501" max="10501" width="7.42578125" style="4" bestFit="1" customWidth="1"/>
    <col min="10502" max="10503" width="6" style="4" bestFit="1" customWidth="1"/>
    <col min="10504" max="10504" width="12.7109375" style="4" customWidth="1"/>
    <col min="10505" max="10505" width="5.42578125" style="4" customWidth="1"/>
    <col min="10506" max="10506" width="26.7109375" style="4" customWidth="1"/>
    <col min="10507" max="10507" width="14.140625" style="4" customWidth="1"/>
    <col min="10508" max="10510" width="12.7109375" style="4" customWidth="1"/>
    <col min="10511" max="10511" width="57.28515625" style="4" bestFit="1" customWidth="1"/>
    <col min="10512" max="10512" width="9.140625" style="4" customWidth="1"/>
    <col min="10513" max="10513" width="11.42578125" style="4" customWidth="1"/>
    <col min="10514" max="10514" width="10.42578125" style="4" bestFit="1" customWidth="1"/>
    <col min="10515" max="10752" width="8.85546875" style="4"/>
    <col min="10753" max="10753" width="23.7109375" style="4" customWidth="1"/>
    <col min="10754" max="10754" width="11" style="4" bestFit="1" customWidth="1"/>
    <col min="10755" max="10755" width="6.7109375" style="4" bestFit="1" customWidth="1"/>
    <col min="10756" max="10756" width="7.140625" style="4" bestFit="1" customWidth="1"/>
    <col min="10757" max="10757" width="7.42578125" style="4" bestFit="1" customWidth="1"/>
    <col min="10758" max="10759" width="6" style="4" bestFit="1" customWidth="1"/>
    <col min="10760" max="10760" width="12.7109375" style="4" customWidth="1"/>
    <col min="10761" max="10761" width="5.42578125" style="4" customWidth="1"/>
    <col min="10762" max="10762" width="26.7109375" style="4" customWidth="1"/>
    <col min="10763" max="10763" width="14.140625" style="4" customWidth="1"/>
    <col min="10764" max="10766" width="12.7109375" style="4" customWidth="1"/>
    <col min="10767" max="10767" width="57.28515625" style="4" bestFit="1" customWidth="1"/>
    <col min="10768" max="10768" width="9.140625" style="4" customWidth="1"/>
    <col min="10769" max="10769" width="11.42578125" style="4" customWidth="1"/>
    <col min="10770" max="10770" width="10.42578125" style="4" bestFit="1" customWidth="1"/>
    <col min="10771" max="11008" width="8.85546875" style="4"/>
    <col min="11009" max="11009" width="23.7109375" style="4" customWidth="1"/>
    <col min="11010" max="11010" width="11" style="4" bestFit="1" customWidth="1"/>
    <col min="11011" max="11011" width="6.7109375" style="4" bestFit="1" customWidth="1"/>
    <col min="11012" max="11012" width="7.140625" style="4" bestFit="1" customWidth="1"/>
    <col min="11013" max="11013" width="7.42578125" style="4" bestFit="1" customWidth="1"/>
    <col min="11014" max="11015" width="6" style="4" bestFit="1" customWidth="1"/>
    <col min="11016" max="11016" width="12.7109375" style="4" customWidth="1"/>
    <col min="11017" max="11017" width="5.42578125" style="4" customWidth="1"/>
    <col min="11018" max="11018" width="26.7109375" style="4" customWidth="1"/>
    <col min="11019" max="11019" width="14.140625" style="4" customWidth="1"/>
    <col min="11020" max="11022" width="12.7109375" style="4" customWidth="1"/>
    <col min="11023" max="11023" width="57.28515625" style="4" bestFit="1" customWidth="1"/>
    <col min="11024" max="11024" width="9.140625" style="4" customWidth="1"/>
    <col min="11025" max="11025" width="11.42578125" style="4" customWidth="1"/>
    <col min="11026" max="11026" width="10.42578125" style="4" bestFit="1" customWidth="1"/>
    <col min="11027" max="11264" width="8.85546875" style="4"/>
    <col min="11265" max="11265" width="23.7109375" style="4" customWidth="1"/>
    <col min="11266" max="11266" width="11" style="4" bestFit="1" customWidth="1"/>
    <col min="11267" max="11267" width="6.7109375" style="4" bestFit="1" customWidth="1"/>
    <col min="11268" max="11268" width="7.140625" style="4" bestFit="1" customWidth="1"/>
    <col min="11269" max="11269" width="7.42578125" style="4" bestFit="1" customWidth="1"/>
    <col min="11270" max="11271" width="6" style="4" bestFit="1" customWidth="1"/>
    <col min="11272" max="11272" width="12.7109375" style="4" customWidth="1"/>
    <col min="11273" max="11273" width="5.42578125" style="4" customWidth="1"/>
    <col min="11274" max="11274" width="26.7109375" style="4" customWidth="1"/>
    <col min="11275" max="11275" width="14.140625" style="4" customWidth="1"/>
    <col min="11276" max="11278" width="12.7109375" style="4" customWidth="1"/>
    <col min="11279" max="11279" width="57.28515625" style="4" bestFit="1" customWidth="1"/>
    <col min="11280" max="11280" width="9.140625" style="4" customWidth="1"/>
    <col min="11281" max="11281" width="11.42578125" style="4" customWidth="1"/>
    <col min="11282" max="11282" width="10.42578125" style="4" bestFit="1" customWidth="1"/>
    <col min="11283" max="11520" width="8.85546875" style="4"/>
    <col min="11521" max="11521" width="23.7109375" style="4" customWidth="1"/>
    <col min="11522" max="11522" width="11" style="4" bestFit="1" customWidth="1"/>
    <col min="11523" max="11523" width="6.7109375" style="4" bestFit="1" customWidth="1"/>
    <col min="11524" max="11524" width="7.140625" style="4" bestFit="1" customWidth="1"/>
    <col min="11525" max="11525" width="7.42578125" style="4" bestFit="1" customWidth="1"/>
    <col min="11526" max="11527" width="6" style="4" bestFit="1" customWidth="1"/>
    <col min="11528" max="11528" width="12.7109375" style="4" customWidth="1"/>
    <col min="11529" max="11529" width="5.42578125" style="4" customWidth="1"/>
    <col min="11530" max="11530" width="26.7109375" style="4" customWidth="1"/>
    <col min="11531" max="11531" width="14.140625" style="4" customWidth="1"/>
    <col min="11532" max="11534" width="12.7109375" style="4" customWidth="1"/>
    <col min="11535" max="11535" width="57.28515625" style="4" bestFit="1" customWidth="1"/>
    <col min="11536" max="11536" width="9.140625" style="4" customWidth="1"/>
    <col min="11537" max="11537" width="11.42578125" style="4" customWidth="1"/>
    <col min="11538" max="11538" width="10.42578125" style="4" bestFit="1" customWidth="1"/>
    <col min="11539" max="11776" width="8.85546875" style="4"/>
    <col min="11777" max="11777" width="23.7109375" style="4" customWidth="1"/>
    <col min="11778" max="11778" width="11" style="4" bestFit="1" customWidth="1"/>
    <col min="11779" max="11779" width="6.7109375" style="4" bestFit="1" customWidth="1"/>
    <col min="11780" max="11780" width="7.140625" style="4" bestFit="1" customWidth="1"/>
    <col min="11781" max="11781" width="7.42578125" style="4" bestFit="1" customWidth="1"/>
    <col min="11782" max="11783" width="6" style="4" bestFit="1" customWidth="1"/>
    <col min="11784" max="11784" width="12.7109375" style="4" customWidth="1"/>
    <col min="11785" max="11785" width="5.42578125" style="4" customWidth="1"/>
    <col min="11786" max="11786" width="26.7109375" style="4" customWidth="1"/>
    <col min="11787" max="11787" width="14.140625" style="4" customWidth="1"/>
    <col min="11788" max="11790" width="12.7109375" style="4" customWidth="1"/>
    <col min="11791" max="11791" width="57.28515625" style="4" bestFit="1" customWidth="1"/>
    <col min="11792" max="11792" width="9.140625" style="4" customWidth="1"/>
    <col min="11793" max="11793" width="11.42578125" style="4" customWidth="1"/>
    <col min="11794" max="11794" width="10.42578125" style="4" bestFit="1" customWidth="1"/>
    <col min="11795" max="12032" width="8.85546875" style="4"/>
    <col min="12033" max="12033" width="23.7109375" style="4" customWidth="1"/>
    <col min="12034" max="12034" width="11" style="4" bestFit="1" customWidth="1"/>
    <col min="12035" max="12035" width="6.7109375" style="4" bestFit="1" customWidth="1"/>
    <col min="12036" max="12036" width="7.140625" style="4" bestFit="1" customWidth="1"/>
    <col min="12037" max="12037" width="7.42578125" style="4" bestFit="1" customWidth="1"/>
    <col min="12038" max="12039" width="6" style="4" bestFit="1" customWidth="1"/>
    <col min="12040" max="12040" width="12.7109375" style="4" customWidth="1"/>
    <col min="12041" max="12041" width="5.42578125" style="4" customWidth="1"/>
    <col min="12042" max="12042" width="26.7109375" style="4" customWidth="1"/>
    <col min="12043" max="12043" width="14.140625" style="4" customWidth="1"/>
    <col min="12044" max="12046" width="12.7109375" style="4" customWidth="1"/>
    <col min="12047" max="12047" width="57.28515625" style="4" bestFit="1" customWidth="1"/>
    <col min="12048" max="12048" width="9.140625" style="4" customWidth="1"/>
    <col min="12049" max="12049" width="11.42578125" style="4" customWidth="1"/>
    <col min="12050" max="12050" width="10.42578125" style="4" bestFit="1" customWidth="1"/>
    <col min="12051" max="12288" width="8.85546875" style="4"/>
    <col min="12289" max="12289" width="23.7109375" style="4" customWidth="1"/>
    <col min="12290" max="12290" width="11" style="4" bestFit="1" customWidth="1"/>
    <col min="12291" max="12291" width="6.7109375" style="4" bestFit="1" customWidth="1"/>
    <col min="12292" max="12292" width="7.140625" style="4" bestFit="1" customWidth="1"/>
    <col min="12293" max="12293" width="7.42578125" style="4" bestFit="1" customWidth="1"/>
    <col min="12294" max="12295" width="6" style="4" bestFit="1" customWidth="1"/>
    <col min="12296" max="12296" width="12.7109375" style="4" customWidth="1"/>
    <col min="12297" max="12297" width="5.42578125" style="4" customWidth="1"/>
    <col min="12298" max="12298" width="26.7109375" style="4" customWidth="1"/>
    <col min="12299" max="12299" width="14.140625" style="4" customWidth="1"/>
    <col min="12300" max="12302" width="12.7109375" style="4" customWidth="1"/>
    <col min="12303" max="12303" width="57.28515625" style="4" bestFit="1" customWidth="1"/>
    <col min="12304" max="12304" width="9.140625" style="4" customWidth="1"/>
    <col min="12305" max="12305" width="11.42578125" style="4" customWidth="1"/>
    <col min="12306" max="12306" width="10.42578125" style="4" bestFit="1" customWidth="1"/>
    <col min="12307" max="12544" width="8.85546875" style="4"/>
    <col min="12545" max="12545" width="23.7109375" style="4" customWidth="1"/>
    <col min="12546" max="12546" width="11" style="4" bestFit="1" customWidth="1"/>
    <col min="12547" max="12547" width="6.7109375" style="4" bestFit="1" customWidth="1"/>
    <col min="12548" max="12548" width="7.140625" style="4" bestFit="1" customWidth="1"/>
    <col min="12549" max="12549" width="7.42578125" style="4" bestFit="1" customWidth="1"/>
    <col min="12550" max="12551" width="6" style="4" bestFit="1" customWidth="1"/>
    <col min="12552" max="12552" width="12.7109375" style="4" customWidth="1"/>
    <col min="12553" max="12553" width="5.42578125" style="4" customWidth="1"/>
    <col min="12554" max="12554" width="26.7109375" style="4" customWidth="1"/>
    <col min="12555" max="12555" width="14.140625" style="4" customWidth="1"/>
    <col min="12556" max="12558" width="12.7109375" style="4" customWidth="1"/>
    <col min="12559" max="12559" width="57.28515625" style="4" bestFit="1" customWidth="1"/>
    <col min="12560" max="12560" width="9.140625" style="4" customWidth="1"/>
    <col min="12561" max="12561" width="11.42578125" style="4" customWidth="1"/>
    <col min="12562" max="12562" width="10.42578125" style="4" bestFit="1" customWidth="1"/>
    <col min="12563" max="12800" width="8.85546875" style="4"/>
    <col min="12801" max="12801" width="23.7109375" style="4" customWidth="1"/>
    <col min="12802" max="12802" width="11" style="4" bestFit="1" customWidth="1"/>
    <col min="12803" max="12803" width="6.7109375" style="4" bestFit="1" customWidth="1"/>
    <col min="12804" max="12804" width="7.140625" style="4" bestFit="1" customWidth="1"/>
    <col min="12805" max="12805" width="7.42578125" style="4" bestFit="1" customWidth="1"/>
    <col min="12806" max="12807" width="6" style="4" bestFit="1" customWidth="1"/>
    <col min="12808" max="12808" width="12.7109375" style="4" customWidth="1"/>
    <col min="12809" max="12809" width="5.42578125" style="4" customWidth="1"/>
    <col min="12810" max="12810" width="26.7109375" style="4" customWidth="1"/>
    <col min="12811" max="12811" width="14.140625" style="4" customWidth="1"/>
    <col min="12812" max="12814" width="12.7109375" style="4" customWidth="1"/>
    <col min="12815" max="12815" width="57.28515625" style="4" bestFit="1" customWidth="1"/>
    <col min="12816" max="12816" width="9.140625" style="4" customWidth="1"/>
    <col min="12817" max="12817" width="11.42578125" style="4" customWidth="1"/>
    <col min="12818" max="12818" width="10.42578125" style="4" bestFit="1" customWidth="1"/>
    <col min="12819" max="13056" width="8.85546875" style="4"/>
    <col min="13057" max="13057" width="23.7109375" style="4" customWidth="1"/>
    <col min="13058" max="13058" width="11" style="4" bestFit="1" customWidth="1"/>
    <col min="13059" max="13059" width="6.7109375" style="4" bestFit="1" customWidth="1"/>
    <col min="13060" max="13060" width="7.140625" style="4" bestFit="1" customWidth="1"/>
    <col min="13061" max="13061" width="7.42578125" style="4" bestFit="1" customWidth="1"/>
    <col min="13062" max="13063" width="6" style="4" bestFit="1" customWidth="1"/>
    <col min="13064" max="13064" width="12.7109375" style="4" customWidth="1"/>
    <col min="13065" max="13065" width="5.42578125" style="4" customWidth="1"/>
    <col min="13066" max="13066" width="26.7109375" style="4" customWidth="1"/>
    <col min="13067" max="13067" width="14.140625" style="4" customWidth="1"/>
    <col min="13068" max="13070" width="12.7109375" style="4" customWidth="1"/>
    <col min="13071" max="13071" width="57.28515625" style="4" bestFit="1" customWidth="1"/>
    <col min="13072" max="13072" width="9.140625" style="4" customWidth="1"/>
    <col min="13073" max="13073" width="11.42578125" style="4" customWidth="1"/>
    <col min="13074" max="13074" width="10.42578125" style="4" bestFit="1" customWidth="1"/>
    <col min="13075" max="13312" width="8.85546875" style="4"/>
    <col min="13313" max="13313" width="23.7109375" style="4" customWidth="1"/>
    <col min="13314" max="13314" width="11" style="4" bestFit="1" customWidth="1"/>
    <col min="13315" max="13315" width="6.7109375" style="4" bestFit="1" customWidth="1"/>
    <col min="13316" max="13316" width="7.140625" style="4" bestFit="1" customWidth="1"/>
    <col min="13317" max="13317" width="7.42578125" style="4" bestFit="1" customWidth="1"/>
    <col min="13318" max="13319" width="6" style="4" bestFit="1" customWidth="1"/>
    <col min="13320" max="13320" width="12.7109375" style="4" customWidth="1"/>
    <col min="13321" max="13321" width="5.42578125" style="4" customWidth="1"/>
    <col min="13322" max="13322" width="26.7109375" style="4" customWidth="1"/>
    <col min="13323" max="13323" width="14.140625" style="4" customWidth="1"/>
    <col min="13324" max="13326" width="12.7109375" style="4" customWidth="1"/>
    <col min="13327" max="13327" width="57.28515625" style="4" bestFit="1" customWidth="1"/>
    <col min="13328" max="13328" width="9.140625" style="4" customWidth="1"/>
    <col min="13329" max="13329" width="11.42578125" style="4" customWidth="1"/>
    <col min="13330" max="13330" width="10.42578125" style="4" bestFit="1" customWidth="1"/>
    <col min="13331" max="13568" width="8.85546875" style="4"/>
    <col min="13569" max="13569" width="23.7109375" style="4" customWidth="1"/>
    <col min="13570" max="13570" width="11" style="4" bestFit="1" customWidth="1"/>
    <col min="13571" max="13571" width="6.7109375" style="4" bestFit="1" customWidth="1"/>
    <col min="13572" max="13572" width="7.140625" style="4" bestFit="1" customWidth="1"/>
    <col min="13573" max="13573" width="7.42578125" style="4" bestFit="1" customWidth="1"/>
    <col min="13574" max="13575" width="6" style="4" bestFit="1" customWidth="1"/>
    <col min="13576" max="13576" width="12.7109375" style="4" customWidth="1"/>
    <col min="13577" max="13577" width="5.42578125" style="4" customWidth="1"/>
    <col min="13578" max="13578" width="26.7109375" style="4" customWidth="1"/>
    <col min="13579" max="13579" width="14.140625" style="4" customWidth="1"/>
    <col min="13580" max="13582" width="12.7109375" style="4" customWidth="1"/>
    <col min="13583" max="13583" width="57.28515625" style="4" bestFit="1" customWidth="1"/>
    <col min="13584" max="13584" width="9.140625" style="4" customWidth="1"/>
    <col min="13585" max="13585" width="11.42578125" style="4" customWidth="1"/>
    <col min="13586" max="13586" width="10.42578125" style="4" bestFit="1" customWidth="1"/>
    <col min="13587" max="13824" width="8.85546875" style="4"/>
    <col min="13825" max="13825" width="23.7109375" style="4" customWidth="1"/>
    <col min="13826" max="13826" width="11" style="4" bestFit="1" customWidth="1"/>
    <col min="13827" max="13827" width="6.7109375" style="4" bestFit="1" customWidth="1"/>
    <col min="13828" max="13828" width="7.140625" style="4" bestFit="1" customWidth="1"/>
    <col min="13829" max="13829" width="7.42578125" style="4" bestFit="1" customWidth="1"/>
    <col min="13830" max="13831" width="6" style="4" bestFit="1" customWidth="1"/>
    <col min="13832" max="13832" width="12.7109375" style="4" customWidth="1"/>
    <col min="13833" max="13833" width="5.42578125" style="4" customWidth="1"/>
    <col min="13834" max="13834" width="26.7109375" style="4" customWidth="1"/>
    <col min="13835" max="13835" width="14.140625" style="4" customWidth="1"/>
    <col min="13836" max="13838" width="12.7109375" style="4" customWidth="1"/>
    <col min="13839" max="13839" width="57.28515625" style="4" bestFit="1" customWidth="1"/>
    <col min="13840" max="13840" width="9.140625" style="4" customWidth="1"/>
    <col min="13841" max="13841" width="11.42578125" style="4" customWidth="1"/>
    <col min="13842" max="13842" width="10.42578125" style="4" bestFit="1" customWidth="1"/>
    <col min="13843" max="14080" width="8.85546875" style="4"/>
    <col min="14081" max="14081" width="23.7109375" style="4" customWidth="1"/>
    <col min="14082" max="14082" width="11" style="4" bestFit="1" customWidth="1"/>
    <col min="14083" max="14083" width="6.7109375" style="4" bestFit="1" customWidth="1"/>
    <col min="14084" max="14084" width="7.140625" style="4" bestFit="1" customWidth="1"/>
    <col min="14085" max="14085" width="7.42578125" style="4" bestFit="1" customWidth="1"/>
    <col min="14086" max="14087" width="6" style="4" bestFit="1" customWidth="1"/>
    <col min="14088" max="14088" width="12.7109375" style="4" customWidth="1"/>
    <col min="14089" max="14089" width="5.42578125" style="4" customWidth="1"/>
    <col min="14090" max="14090" width="26.7109375" style="4" customWidth="1"/>
    <col min="14091" max="14091" width="14.140625" style="4" customWidth="1"/>
    <col min="14092" max="14094" width="12.7109375" style="4" customWidth="1"/>
    <col min="14095" max="14095" width="57.28515625" style="4" bestFit="1" customWidth="1"/>
    <col min="14096" max="14096" width="9.140625" style="4" customWidth="1"/>
    <col min="14097" max="14097" width="11.42578125" style="4" customWidth="1"/>
    <col min="14098" max="14098" width="10.42578125" style="4" bestFit="1" customWidth="1"/>
    <col min="14099" max="14336" width="8.85546875" style="4"/>
    <col min="14337" max="14337" width="23.7109375" style="4" customWidth="1"/>
    <col min="14338" max="14338" width="11" style="4" bestFit="1" customWidth="1"/>
    <col min="14339" max="14339" width="6.7109375" style="4" bestFit="1" customWidth="1"/>
    <col min="14340" max="14340" width="7.140625" style="4" bestFit="1" customWidth="1"/>
    <col min="14341" max="14341" width="7.42578125" style="4" bestFit="1" customWidth="1"/>
    <col min="14342" max="14343" width="6" style="4" bestFit="1" customWidth="1"/>
    <col min="14344" max="14344" width="12.7109375" style="4" customWidth="1"/>
    <col min="14345" max="14345" width="5.42578125" style="4" customWidth="1"/>
    <col min="14346" max="14346" width="26.7109375" style="4" customWidth="1"/>
    <col min="14347" max="14347" width="14.140625" style="4" customWidth="1"/>
    <col min="14348" max="14350" width="12.7109375" style="4" customWidth="1"/>
    <col min="14351" max="14351" width="57.28515625" style="4" bestFit="1" customWidth="1"/>
    <col min="14352" max="14352" width="9.140625" style="4" customWidth="1"/>
    <col min="14353" max="14353" width="11.42578125" style="4" customWidth="1"/>
    <col min="14354" max="14354" width="10.42578125" style="4" bestFit="1" customWidth="1"/>
    <col min="14355" max="14592" width="8.85546875" style="4"/>
    <col min="14593" max="14593" width="23.7109375" style="4" customWidth="1"/>
    <col min="14594" max="14594" width="11" style="4" bestFit="1" customWidth="1"/>
    <col min="14595" max="14595" width="6.7109375" style="4" bestFit="1" customWidth="1"/>
    <col min="14596" max="14596" width="7.140625" style="4" bestFit="1" customWidth="1"/>
    <col min="14597" max="14597" width="7.42578125" style="4" bestFit="1" customWidth="1"/>
    <col min="14598" max="14599" width="6" style="4" bestFit="1" customWidth="1"/>
    <col min="14600" max="14600" width="12.7109375" style="4" customWidth="1"/>
    <col min="14601" max="14601" width="5.42578125" style="4" customWidth="1"/>
    <col min="14602" max="14602" width="26.7109375" style="4" customWidth="1"/>
    <col min="14603" max="14603" width="14.140625" style="4" customWidth="1"/>
    <col min="14604" max="14606" width="12.7109375" style="4" customWidth="1"/>
    <col min="14607" max="14607" width="57.28515625" style="4" bestFit="1" customWidth="1"/>
    <col min="14608" max="14608" width="9.140625" style="4" customWidth="1"/>
    <col min="14609" max="14609" width="11.42578125" style="4" customWidth="1"/>
    <col min="14610" max="14610" width="10.42578125" style="4" bestFit="1" customWidth="1"/>
    <col min="14611" max="14848" width="8.85546875" style="4"/>
    <col min="14849" max="14849" width="23.7109375" style="4" customWidth="1"/>
    <col min="14850" max="14850" width="11" style="4" bestFit="1" customWidth="1"/>
    <col min="14851" max="14851" width="6.7109375" style="4" bestFit="1" customWidth="1"/>
    <col min="14852" max="14852" width="7.140625" style="4" bestFit="1" customWidth="1"/>
    <col min="14853" max="14853" width="7.42578125" style="4" bestFit="1" customWidth="1"/>
    <col min="14854" max="14855" width="6" style="4" bestFit="1" customWidth="1"/>
    <col min="14856" max="14856" width="12.7109375" style="4" customWidth="1"/>
    <col min="14857" max="14857" width="5.42578125" style="4" customWidth="1"/>
    <col min="14858" max="14858" width="26.7109375" style="4" customWidth="1"/>
    <col min="14859" max="14859" width="14.140625" style="4" customWidth="1"/>
    <col min="14860" max="14862" width="12.7109375" style="4" customWidth="1"/>
    <col min="14863" max="14863" width="57.28515625" style="4" bestFit="1" customWidth="1"/>
    <col min="14864" max="14864" width="9.140625" style="4" customWidth="1"/>
    <col min="14865" max="14865" width="11.42578125" style="4" customWidth="1"/>
    <col min="14866" max="14866" width="10.42578125" style="4" bestFit="1" customWidth="1"/>
    <col min="14867" max="15104" width="8.85546875" style="4"/>
    <col min="15105" max="15105" width="23.7109375" style="4" customWidth="1"/>
    <col min="15106" max="15106" width="11" style="4" bestFit="1" customWidth="1"/>
    <col min="15107" max="15107" width="6.7109375" style="4" bestFit="1" customWidth="1"/>
    <col min="15108" max="15108" width="7.140625" style="4" bestFit="1" customWidth="1"/>
    <col min="15109" max="15109" width="7.42578125" style="4" bestFit="1" customWidth="1"/>
    <col min="15110" max="15111" width="6" style="4" bestFit="1" customWidth="1"/>
    <col min="15112" max="15112" width="12.7109375" style="4" customWidth="1"/>
    <col min="15113" max="15113" width="5.42578125" style="4" customWidth="1"/>
    <col min="15114" max="15114" width="26.7109375" style="4" customWidth="1"/>
    <col min="15115" max="15115" width="14.140625" style="4" customWidth="1"/>
    <col min="15116" max="15118" width="12.7109375" style="4" customWidth="1"/>
    <col min="15119" max="15119" width="57.28515625" style="4" bestFit="1" customWidth="1"/>
    <col min="15120" max="15120" width="9.140625" style="4" customWidth="1"/>
    <col min="15121" max="15121" width="11.42578125" style="4" customWidth="1"/>
    <col min="15122" max="15122" width="10.42578125" style="4" bestFit="1" customWidth="1"/>
    <col min="15123" max="15360" width="8.85546875" style="4"/>
    <col min="15361" max="15361" width="23.7109375" style="4" customWidth="1"/>
    <col min="15362" max="15362" width="11" style="4" bestFit="1" customWidth="1"/>
    <col min="15363" max="15363" width="6.7109375" style="4" bestFit="1" customWidth="1"/>
    <col min="15364" max="15364" width="7.140625" style="4" bestFit="1" customWidth="1"/>
    <col min="15365" max="15365" width="7.42578125" style="4" bestFit="1" customWidth="1"/>
    <col min="15366" max="15367" width="6" style="4" bestFit="1" customWidth="1"/>
    <col min="15368" max="15368" width="12.7109375" style="4" customWidth="1"/>
    <col min="15369" max="15369" width="5.42578125" style="4" customWidth="1"/>
    <col min="15370" max="15370" width="26.7109375" style="4" customWidth="1"/>
    <col min="15371" max="15371" width="14.140625" style="4" customWidth="1"/>
    <col min="15372" max="15374" width="12.7109375" style="4" customWidth="1"/>
    <col min="15375" max="15375" width="57.28515625" style="4" bestFit="1" customWidth="1"/>
    <col min="15376" max="15376" width="9.140625" style="4" customWidth="1"/>
    <col min="15377" max="15377" width="11.42578125" style="4" customWidth="1"/>
    <col min="15378" max="15378" width="10.42578125" style="4" bestFit="1" customWidth="1"/>
    <col min="15379" max="15616" width="8.85546875" style="4"/>
    <col min="15617" max="15617" width="23.7109375" style="4" customWidth="1"/>
    <col min="15618" max="15618" width="11" style="4" bestFit="1" customWidth="1"/>
    <col min="15619" max="15619" width="6.7109375" style="4" bestFit="1" customWidth="1"/>
    <col min="15620" max="15620" width="7.140625" style="4" bestFit="1" customWidth="1"/>
    <col min="15621" max="15621" width="7.42578125" style="4" bestFit="1" customWidth="1"/>
    <col min="15622" max="15623" width="6" style="4" bestFit="1" customWidth="1"/>
    <col min="15624" max="15624" width="12.7109375" style="4" customWidth="1"/>
    <col min="15625" max="15625" width="5.42578125" style="4" customWidth="1"/>
    <col min="15626" max="15626" width="26.7109375" style="4" customWidth="1"/>
    <col min="15627" max="15627" width="14.140625" style="4" customWidth="1"/>
    <col min="15628" max="15630" width="12.7109375" style="4" customWidth="1"/>
    <col min="15631" max="15631" width="57.28515625" style="4" bestFit="1" customWidth="1"/>
    <col min="15632" max="15632" width="9.140625" style="4" customWidth="1"/>
    <col min="15633" max="15633" width="11.42578125" style="4" customWidth="1"/>
    <col min="15634" max="15634" width="10.42578125" style="4" bestFit="1" customWidth="1"/>
    <col min="15635" max="15872" width="8.85546875" style="4"/>
    <col min="15873" max="15873" width="23.7109375" style="4" customWidth="1"/>
    <col min="15874" max="15874" width="11" style="4" bestFit="1" customWidth="1"/>
    <col min="15875" max="15875" width="6.7109375" style="4" bestFit="1" customWidth="1"/>
    <col min="15876" max="15876" width="7.140625" style="4" bestFit="1" customWidth="1"/>
    <col min="15877" max="15877" width="7.42578125" style="4" bestFit="1" customWidth="1"/>
    <col min="15878" max="15879" width="6" style="4" bestFit="1" customWidth="1"/>
    <col min="15880" max="15880" width="12.7109375" style="4" customWidth="1"/>
    <col min="15881" max="15881" width="5.42578125" style="4" customWidth="1"/>
    <col min="15882" max="15882" width="26.7109375" style="4" customWidth="1"/>
    <col min="15883" max="15883" width="14.140625" style="4" customWidth="1"/>
    <col min="15884" max="15886" width="12.7109375" style="4" customWidth="1"/>
    <col min="15887" max="15887" width="57.28515625" style="4" bestFit="1" customWidth="1"/>
    <col min="15888" max="15888" width="9.140625" style="4" customWidth="1"/>
    <col min="15889" max="15889" width="11.42578125" style="4" customWidth="1"/>
    <col min="15890" max="15890" width="10.42578125" style="4" bestFit="1" customWidth="1"/>
    <col min="15891" max="16128" width="8.85546875" style="4"/>
    <col min="16129" max="16129" width="23.7109375" style="4" customWidth="1"/>
    <col min="16130" max="16130" width="11" style="4" bestFit="1" customWidth="1"/>
    <col min="16131" max="16131" width="6.7109375" style="4" bestFit="1" customWidth="1"/>
    <col min="16132" max="16132" width="7.140625" style="4" bestFit="1" customWidth="1"/>
    <col min="16133" max="16133" width="7.42578125" style="4" bestFit="1" customWidth="1"/>
    <col min="16134" max="16135" width="6" style="4" bestFit="1" customWidth="1"/>
    <col min="16136" max="16136" width="12.7109375" style="4" customWidth="1"/>
    <col min="16137" max="16137" width="5.42578125" style="4" customWidth="1"/>
    <col min="16138" max="16138" width="26.7109375" style="4" customWidth="1"/>
    <col min="16139" max="16139" width="14.140625" style="4" customWidth="1"/>
    <col min="16140" max="16142" width="12.7109375" style="4" customWidth="1"/>
    <col min="16143" max="16143" width="57.28515625" style="4" bestFit="1" customWidth="1"/>
    <col min="16144" max="16144" width="9.140625" style="4" customWidth="1"/>
    <col min="16145" max="16145" width="11.42578125" style="4" customWidth="1"/>
    <col min="16146" max="16146" width="10.42578125" style="4" bestFit="1" customWidth="1"/>
    <col min="16147" max="16384" width="8.85546875" style="4"/>
  </cols>
  <sheetData>
    <row r="1" spans="1:17" s="2" customFormat="1" ht="6.75" customHeight="1" thickBot="1" x14ac:dyDescent="0.3">
      <c r="A1" s="1"/>
      <c r="B1" s="1"/>
      <c r="C1" s="1"/>
    </row>
    <row r="2" spans="1:17" s="2" customFormat="1" ht="19.899999999999999" customHeight="1" x14ac:dyDescent="0.25">
      <c r="A2" s="3" t="s">
        <v>61</v>
      </c>
      <c r="B2" s="7"/>
      <c r="D2" s="89" t="s">
        <v>68</v>
      </c>
      <c r="E2" s="89"/>
      <c r="F2" s="89"/>
      <c r="G2" s="89"/>
      <c r="H2" s="89"/>
      <c r="I2" s="4"/>
      <c r="J2" s="90" t="s">
        <v>0</v>
      </c>
      <c r="K2" s="91"/>
      <c r="L2" s="91"/>
      <c r="M2" s="92"/>
      <c r="N2" s="5">
        <f>+B22</f>
        <v>0</v>
      </c>
      <c r="O2" s="6"/>
    </row>
    <row r="3" spans="1:17" s="2" customFormat="1" ht="19.899999999999999" customHeight="1" x14ac:dyDescent="0.25">
      <c r="A3" s="3" t="s">
        <v>62</v>
      </c>
      <c r="B3" s="7"/>
      <c r="D3" s="89"/>
      <c r="E3" s="89"/>
      <c r="F3" s="89"/>
      <c r="G3" s="89"/>
      <c r="H3" s="89"/>
      <c r="I3" s="4"/>
      <c r="J3" s="93" t="s">
        <v>1</v>
      </c>
      <c r="K3" s="94"/>
      <c r="L3" s="94"/>
      <c r="M3" s="95"/>
      <c r="N3" s="8">
        <f>H36</f>
        <v>0</v>
      </c>
      <c r="O3" s="9"/>
      <c r="P3" s="10"/>
      <c r="Q3" s="9"/>
    </row>
    <row r="4" spans="1:17" s="2" customFormat="1" ht="19.899999999999999" customHeight="1" x14ac:dyDescent="0.25">
      <c r="A4" s="3" t="s">
        <v>63</v>
      </c>
      <c r="B4" s="7"/>
      <c r="D4" s="89"/>
      <c r="E4" s="89"/>
      <c r="F4" s="89"/>
      <c r="G4" s="89"/>
      <c r="H4" s="89"/>
      <c r="I4" s="4"/>
      <c r="J4" s="93" t="s">
        <v>2</v>
      </c>
      <c r="K4" s="94"/>
      <c r="L4" s="94"/>
      <c r="M4" s="95"/>
      <c r="N4" s="8">
        <f>N17+N27+N36</f>
        <v>0</v>
      </c>
      <c r="O4" s="11"/>
      <c r="Q4" s="9"/>
    </row>
    <row r="5" spans="1:17" s="2" customFormat="1" ht="19.899999999999999" customHeight="1" thickBot="1" x14ac:dyDescent="0.3">
      <c r="A5" s="3" t="s">
        <v>64</v>
      </c>
      <c r="B5" s="7"/>
      <c r="D5" s="4"/>
      <c r="E5" s="4"/>
      <c r="F5" s="4"/>
      <c r="G5" s="4"/>
      <c r="H5" s="4"/>
      <c r="I5" s="4"/>
      <c r="J5" s="96" t="s">
        <v>3</v>
      </c>
      <c r="K5" s="97"/>
      <c r="L5" s="97"/>
      <c r="M5" s="98"/>
      <c r="N5" s="12">
        <f>0.25*(N2+N4)</f>
        <v>0</v>
      </c>
    </row>
    <row r="6" spans="1:17" s="2" customFormat="1" ht="19.899999999999999" customHeight="1" thickBot="1" x14ac:dyDescent="0.3">
      <c r="A6" s="3" t="s">
        <v>65</v>
      </c>
      <c r="B6" s="7"/>
      <c r="D6" s="4"/>
      <c r="E6" s="4"/>
      <c r="F6" s="4"/>
      <c r="G6" s="4"/>
      <c r="H6" s="4"/>
      <c r="I6" s="4"/>
      <c r="J6" s="13" t="s">
        <v>4</v>
      </c>
      <c r="K6" s="14"/>
      <c r="L6" s="14"/>
      <c r="M6" s="15"/>
      <c r="N6" s="16">
        <f>SUM(N2:N5)</f>
        <v>0</v>
      </c>
    </row>
    <row r="7" spans="1:17" s="2" customFormat="1" ht="19.899999999999999" customHeight="1" thickBot="1" x14ac:dyDescent="0.3">
      <c r="A7" s="3" t="s">
        <v>5</v>
      </c>
      <c r="B7" s="7"/>
      <c r="D7" s="4"/>
      <c r="E7" s="73"/>
      <c r="F7" s="4"/>
      <c r="G7" s="4"/>
      <c r="H7" s="4"/>
      <c r="I7" s="4"/>
      <c r="J7" s="17" t="s">
        <v>6</v>
      </c>
      <c r="K7" s="18"/>
      <c r="L7" s="18"/>
      <c r="M7" s="19"/>
      <c r="N7" s="16">
        <f>N6*'[1]budget-overview'!P3</f>
        <v>0</v>
      </c>
    </row>
    <row r="8" spans="1:17" s="2" customFormat="1" ht="15.75" customHeight="1" thickBot="1" x14ac:dyDescent="0.3">
      <c r="A8" s="20"/>
      <c r="B8" s="20"/>
      <c r="C8" s="21"/>
      <c r="D8" s="22"/>
      <c r="E8" s="22"/>
      <c r="F8" s="22"/>
      <c r="G8" s="22"/>
      <c r="H8" s="22"/>
      <c r="I8" s="23"/>
      <c r="J8" s="21"/>
      <c r="K8" s="21"/>
      <c r="L8" s="21"/>
      <c r="M8" s="21"/>
      <c r="N8" s="21"/>
    </row>
    <row r="9" spans="1:17" s="2" customFormat="1" ht="15.75" customHeight="1" x14ac:dyDescent="0.25">
      <c r="A9" s="86" t="s">
        <v>0</v>
      </c>
      <c r="B9" s="87"/>
      <c r="C9" s="87"/>
      <c r="D9" s="87"/>
      <c r="E9" s="87"/>
      <c r="F9" s="87"/>
      <c r="G9" s="87"/>
      <c r="H9" s="88"/>
      <c r="I9" s="24"/>
      <c r="J9" s="87" t="s">
        <v>7</v>
      </c>
      <c r="K9" s="87"/>
      <c r="L9" s="87"/>
      <c r="M9" s="87"/>
      <c r="N9" s="88"/>
    </row>
    <row r="10" spans="1:17" s="2" customFormat="1" ht="15.75" customHeight="1" x14ac:dyDescent="0.25">
      <c r="A10" s="25"/>
      <c r="B10" s="26" t="s">
        <v>8</v>
      </c>
      <c r="C10" s="27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8" t="s">
        <v>14</v>
      </c>
      <c r="I10" s="24"/>
      <c r="J10" s="99" t="s">
        <v>15</v>
      </c>
      <c r="K10" s="100"/>
      <c r="L10" s="3" t="s">
        <v>16</v>
      </c>
      <c r="M10" s="3" t="s">
        <v>17</v>
      </c>
      <c r="N10" s="29" t="s">
        <v>8</v>
      </c>
    </row>
    <row r="11" spans="1:17" s="2" customFormat="1" ht="15.75" customHeight="1" x14ac:dyDescent="0.25">
      <c r="A11" s="25" t="s">
        <v>18</v>
      </c>
      <c r="B11" s="30">
        <f>C11*$B$2+D11*$B$3+E11*$B$4+F11*$B$5+G11*$B$6</f>
        <v>0</v>
      </c>
      <c r="C11" s="31"/>
      <c r="D11" s="31"/>
      <c r="E11" s="31"/>
      <c r="F11" s="31"/>
      <c r="G11" s="31"/>
      <c r="H11" s="29">
        <f>SUM(C11:G11)</f>
        <v>0</v>
      </c>
      <c r="I11" s="24"/>
      <c r="J11" s="101" t="s">
        <v>80</v>
      </c>
      <c r="K11" s="102"/>
      <c r="L11" s="31"/>
      <c r="M11" s="31"/>
      <c r="N11" s="32">
        <f>+L11*M11*$B$7</f>
        <v>0</v>
      </c>
    </row>
    <row r="12" spans="1:17" s="2" customFormat="1" ht="15.75" customHeight="1" x14ac:dyDescent="0.25">
      <c r="A12" s="25" t="s">
        <v>19</v>
      </c>
      <c r="B12" s="30">
        <f t="shared" ref="B12:B21" si="0">C12*$B$2+D12*$B$3+E12*$B$4+F12*$B$5+G12*$B$6</f>
        <v>0</v>
      </c>
      <c r="C12" s="31"/>
      <c r="D12" s="31"/>
      <c r="E12" s="31"/>
      <c r="F12" s="31"/>
      <c r="G12" s="31"/>
      <c r="H12" s="29">
        <f>SUM(C12:G12)</f>
        <v>0</v>
      </c>
      <c r="I12" s="33"/>
      <c r="J12" s="101" t="s">
        <v>78</v>
      </c>
      <c r="K12" s="102"/>
      <c r="L12" s="31"/>
      <c r="M12" s="31"/>
      <c r="N12" s="32">
        <f>+L12*M12*$B$7</f>
        <v>0</v>
      </c>
    </row>
    <row r="13" spans="1:17" s="2" customFormat="1" ht="15.75" customHeight="1" x14ac:dyDescent="0.25">
      <c r="A13" s="25" t="s">
        <v>20</v>
      </c>
      <c r="B13" s="30">
        <f t="shared" si="0"/>
        <v>0</v>
      </c>
      <c r="C13" s="31"/>
      <c r="D13" s="31"/>
      <c r="E13" s="31"/>
      <c r="F13" s="31"/>
      <c r="G13" s="31"/>
      <c r="H13" s="29">
        <f t="shared" ref="H13:H21" si="1">SUM(C13:G13)</f>
        <v>0</v>
      </c>
      <c r="I13" s="33"/>
      <c r="J13" s="101" t="s">
        <v>79</v>
      </c>
      <c r="K13" s="102"/>
      <c r="L13" s="31"/>
      <c r="M13" s="31"/>
      <c r="N13" s="32">
        <f>+L13*M13*$B$7</f>
        <v>0</v>
      </c>
    </row>
    <row r="14" spans="1:17" s="2" customFormat="1" ht="15.75" customHeight="1" x14ac:dyDescent="0.25">
      <c r="A14" s="25" t="s">
        <v>21</v>
      </c>
      <c r="B14" s="30">
        <f t="shared" si="0"/>
        <v>0</v>
      </c>
      <c r="C14" s="31"/>
      <c r="D14" s="31"/>
      <c r="E14" s="31"/>
      <c r="F14" s="31"/>
      <c r="G14" s="31"/>
      <c r="H14" s="29">
        <f t="shared" si="1"/>
        <v>0</v>
      </c>
      <c r="I14" s="24"/>
      <c r="J14" s="103"/>
      <c r="K14" s="104"/>
      <c r="L14" s="31"/>
      <c r="M14" s="31"/>
      <c r="N14" s="32">
        <f t="shared" ref="N14:N16" si="2">L14*M14*$B$7</f>
        <v>0</v>
      </c>
    </row>
    <row r="15" spans="1:17" s="2" customFormat="1" ht="15.75" customHeight="1" x14ac:dyDescent="0.25">
      <c r="A15" s="25" t="s">
        <v>22</v>
      </c>
      <c r="B15" s="30">
        <f t="shared" si="0"/>
        <v>0</v>
      </c>
      <c r="C15" s="31"/>
      <c r="D15" s="31"/>
      <c r="E15" s="31"/>
      <c r="F15" s="31"/>
      <c r="G15" s="31"/>
      <c r="H15" s="29">
        <f t="shared" si="1"/>
        <v>0</v>
      </c>
      <c r="I15" s="34"/>
      <c r="J15" s="103"/>
      <c r="K15" s="104"/>
      <c r="L15" s="31"/>
      <c r="M15" s="31"/>
      <c r="N15" s="32">
        <f t="shared" si="2"/>
        <v>0</v>
      </c>
    </row>
    <row r="16" spans="1:17" s="2" customFormat="1" ht="15.75" customHeight="1" x14ac:dyDescent="0.25">
      <c r="A16" s="25" t="s">
        <v>23</v>
      </c>
      <c r="B16" s="30">
        <f t="shared" si="0"/>
        <v>0</v>
      </c>
      <c r="C16" s="31"/>
      <c r="D16" s="31"/>
      <c r="E16" s="31"/>
      <c r="F16" s="31"/>
      <c r="G16" s="31"/>
      <c r="H16" s="29">
        <f t="shared" si="1"/>
        <v>0</v>
      </c>
      <c r="I16" s="34"/>
      <c r="J16" s="103"/>
      <c r="K16" s="104"/>
      <c r="L16" s="31"/>
      <c r="M16" s="31"/>
      <c r="N16" s="32">
        <f t="shared" si="2"/>
        <v>0</v>
      </c>
    </row>
    <row r="17" spans="1:14" s="2" customFormat="1" ht="15.75" customHeight="1" thickBot="1" x14ac:dyDescent="0.3">
      <c r="A17" s="25" t="s">
        <v>24</v>
      </c>
      <c r="B17" s="30">
        <f t="shared" si="0"/>
        <v>0</v>
      </c>
      <c r="C17" s="31"/>
      <c r="D17" s="31"/>
      <c r="E17" s="31"/>
      <c r="F17" s="31"/>
      <c r="G17" s="31"/>
      <c r="H17" s="29">
        <f t="shared" si="1"/>
        <v>0</v>
      </c>
      <c r="I17" s="34"/>
      <c r="J17" s="35" t="s">
        <v>25</v>
      </c>
      <c r="K17" s="36"/>
      <c r="L17" s="36"/>
      <c r="M17" s="37"/>
      <c r="N17" s="38">
        <f>SUM(N11:N16)</f>
        <v>0</v>
      </c>
    </row>
    <row r="18" spans="1:14" s="2" customFormat="1" ht="15.75" customHeight="1" thickBot="1" x14ac:dyDescent="0.3">
      <c r="A18" s="25" t="s">
        <v>26</v>
      </c>
      <c r="B18" s="30">
        <f t="shared" si="0"/>
        <v>0</v>
      </c>
      <c r="C18" s="31"/>
      <c r="D18" s="31"/>
      <c r="E18" s="31"/>
      <c r="F18" s="31"/>
      <c r="G18" s="31"/>
      <c r="H18" s="29">
        <f t="shared" si="1"/>
        <v>0</v>
      </c>
      <c r="I18" s="4"/>
      <c r="J18" s="39"/>
      <c r="K18" s="39"/>
      <c r="L18" s="39"/>
      <c r="M18" s="39"/>
      <c r="N18" s="39"/>
    </row>
    <row r="19" spans="1:14" s="2" customFormat="1" ht="15.75" customHeight="1" thickBot="1" x14ac:dyDescent="0.3">
      <c r="A19" s="25" t="s">
        <v>27</v>
      </c>
      <c r="B19" s="30">
        <f t="shared" si="0"/>
        <v>0</v>
      </c>
      <c r="C19" s="31"/>
      <c r="D19" s="31"/>
      <c r="E19" s="31"/>
      <c r="F19" s="31"/>
      <c r="G19" s="31"/>
      <c r="H19" s="29">
        <f t="shared" si="1"/>
        <v>0</v>
      </c>
      <c r="I19" s="34"/>
      <c r="J19" s="105" t="s">
        <v>28</v>
      </c>
      <c r="K19" s="105"/>
      <c r="L19" s="105"/>
      <c r="M19" s="105"/>
      <c r="N19" s="106"/>
    </row>
    <row r="20" spans="1:14" s="2" customFormat="1" ht="15.75" customHeight="1" thickBot="1" x14ac:dyDescent="0.3">
      <c r="A20" s="25" t="s">
        <v>29</v>
      </c>
      <c r="B20" s="30">
        <f t="shared" si="0"/>
        <v>0</v>
      </c>
      <c r="C20" s="31"/>
      <c r="D20" s="31"/>
      <c r="E20" s="31"/>
      <c r="F20" s="31"/>
      <c r="G20" s="31"/>
      <c r="H20" s="29">
        <f t="shared" si="1"/>
        <v>0</v>
      </c>
      <c r="I20" s="34"/>
      <c r="J20" s="107" t="s">
        <v>30</v>
      </c>
      <c r="K20" s="107"/>
      <c r="L20" s="107"/>
      <c r="M20" s="108"/>
      <c r="N20" s="40" t="s">
        <v>31</v>
      </c>
    </row>
    <row r="21" spans="1:14" s="2" customFormat="1" ht="15.75" customHeight="1" x14ac:dyDescent="0.25">
      <c r="A21" s="25" t="s">
        <v>32</v>
      </c>
      <c r="B21" s="30">
        <f t="shared" si="0"/>
        <v>0</v>
      </c>
      <c r="C21" s="31"/>
      <c r="D21" s="31"/>
      <c r="E21" s="31"/>
      <c r="F21" s="31"/>
      <c r="G21" s="31"/>
      <c r="H21" s="29">
        <f t="shared" si="1"/>
        <v>0</v>
      </c>
      <c r="I21" s="34"/>
      <c r="J21" s="109"/>
      <c r="K21" s="110"/>
      <c r="L21" s="110"/>
      <c r="M21" s="111"/>
      <c r="N21" s="41"/>
    </row>
    <row r="22" spans="1:14" s="2" customFormat="1" ht="15.75" customHeight="1" thickBot="1" x14ac:dyDescent="0.3">
      <c r="A22" s="43" t="s">
        <v>33</v>
      </c>
      <c r="B22" s="44">
        <f t="shared" ref="B22:G22" si="3">SUM(B11:B21)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6">
        <f>SUM(C22:G22)</f>
        <v>0</v>
      </c>
      <c r="I22" s="34"/>
      <c r="J22" s="113"/>
      <c r="K22" s="103"/>
      <c r="L22" s="103"/>
      <c r="M22" s="104"/>
      <c r="N22" s="42"/>
    </row>
    <row r="23" spans="1:14" s="2" customFormat="1" ht="15.75" customHeight="1" thickBot="1" x14ac:dyDescent="0.3">
      <c r="A23" s="47"/>
      <c r="B23" s="47"/>
      <c r="C23" s="39"/>
      <c r="D23" s="48"/>
      <c r="E23" s="48"/>
      <c r="F23" s="48"/>
      <c r="G23" s="48"/>
      <c r="H23" s="48"/>
      <c r="I23" s="33"/>
      <c r="J23" s="113"/>
      <c r="K23" s="103"/>
      <c r="L23" s="103"/>
      <c r="M23" s="104"/>
      <c r="N23" s="42"/>
    </row>
    <row r="24" spans="1:14" s="2" customFormat="1" ht="15.75" customHeight="1" thickBot="1" x14ac:dyDescent="0.3">
      <c r="A24" s="114" t="s">
        <v>1</v>
      </c>
      <c r="B24" s="105"/>
      <c r="C24" s="105"/>
      <c r="D24" s="105"/>
      <c r="E24" s="105"/>
      <c r="F24" s="105"/>
      <c r="G24" s="105"/>
      <c r="H24" s="106"/>
      <c r="I24" s="33"/>
      <c r="J24" s="113"/>
      <c r="K24" s="103"/>
      <c r="L24" s="103"/>
      <c r="M24" s="104"/>
      <c r="N24" s="42"/>
    </row>
    <row r="25" spans="1:14" s="2" customFormat="1" ht="15.75" customHeight="1" thickBot="1" x14ac:dyDescent="0.3">
      <c r="A25" s="115" t="s">
        <v>30</v>
      </c>
      <c r="B25" s="116"/>
      <c r="C25" s="116"/>
      <c r="D25" s="116"/>
      <c r="E25" s="116"/>
      <c r="F25" s="116"/>
      <c r="G25" s="116"/>
      <c r="H25" s="40" t="s">
        <v>31</v>
      </c>
      <c r="I25" s="33"/>
      <c r="J25" s="113"/>
      <c r="K25" s="103"/>
      <c r="L25" s="103"/>
      <c r="M25" s="104"/>
      <c r="N25" s="42"/>
    </row>
    <row r="26" spans="1:14" s="2" customFormat="1" ht="15.75" customHeight="1" x14ac:dyDescent="0.25">
      <c r="A26" s="117"/>
      <c r="B26" s="117"/>
      <c r="C26" s="117"/>
      <c r="D26" s="117"/>
      <c r="E26" s="117"/>
      <c r="F26" s="117"/>
      <c r="G26" s="117"/>
      <c r="H26" s="41"/>
      <c r="I26" s="33"/>
      <c r="J26" s="113"/>
      <c r="K26" s="103"/>
      <c r="L26" s="103"/>
      <c r="M26" s="104"/>
      <c r="N26" s="42"/>
    </row>
    <row r="27" spans="1:14" s="2" customFormat="1" ht="15.75" customHeight="1" thickBot="1" x14ac:dyDescent="0.3">
      <c r="A27" s="117"/>
      <c r="B27" s="117"/>
      <c r="C27" s="117"/>
      <c r="D27" s="117"/>
      <c r="E27" s="117"/>
      <c r="F27" s="117"/>
      <c r="G27" s="117"/>
      <c r="H27" s="41"/>
      <c r="I27" s="33"/>
      <c r="J27" s="49" t="s">
        <v>37</v>
      </c>
      <c r="K27" s="37"/>
      <c r="L27" s="37"/>
      <c r="M27" s="37"/>
      <c r="N27" s="38">
        <f>SUM(N21:N26)</f>
        <v>0</v>
      </c>
    </row>
    <row r="28" spans="1:14" s="2" customFormat="1" ht="15.75" customHeight="1" thickBot="1" x14ac:dyDescent="0.3">
      <c r="A28" s="112"/>
      <c r="B28" s="112"/>
      <c r="C28" s="112"/>
      <c r="D28" s="112"/>
      <c r="E28" s="112"/>
      <c r="F28" s="112"/>
      <c r="G28" s="112"/>
      <c r="H28" s="41"/>
      <c r="J28" s="39"/>
      <c r="K28" s="39"/>
      <c r="L28" s="39"/>
      <c r="M28" s="39"/>
      <c r="N28" s="39"/>
    </row>
    <row r="29" spans="1:14" s="2" customFormat="1" ht="15.75" customHeight="1" thickBot="1" x14ac:dyDescent="0.3">
      <c r="A29" s="112"/>
      <c r="B29" s="112"/>
      <c r="C29" s="112"/>
      <c r="D29" s="112"/>
      <c r="E29" s="112"/>
      <c r="F29" s="112"/>
      <c r="G29" s="112"/>
      <c r="H29" s="41"/>
      <c r="I29" s="33"/>
      <c r="J29" s="118" t="s">
        <v>34</v>
      </c>
      <c r="K29" s="118"/>
      <c r="L29" s="118"/>
      <c r="M29" s="118"/>
      <c r="N29" s="119"/>
    </row>
    <row r="30" spans="1:14" s="2" customFormat="1" ht="15.75" customHeight="1" thickBot="1" x14ac:dyDescent="0.3">
      <c r="A30" s="112"/>
      <c r="B30" s="112"/>
      <c r="C30" s="112"/>
      <c r="D30" s="112"/>
      <c r="E30" s="112"/>
      <c r="F30" s="112"/>
      <c r="G30" s="112"/>
      <c r="H30" s="41"/>
      <c r="I30" s="33"/>
      <c r="J30" s="107" t="s">
        <v>30</v>
      </c>
      <c r="K30" s="107"/>
      <c r="L30" s="107"/>
      <c r="M30" s="108"/>
      <c r="N30" s="40" t="s">
        <v>31</v>
      </c>
    </row>
    <row r="31" spans="1:14" s="2" customFormat="1" ht="15.75" customHeight="1" x14ac:dyDescent="0.25">
      <c r="A31" s="112"/>
      <c r="B31" s="112"/>
      <c r="C31" s="112"/>
      <c r="D31" s="112"/>
      <c r="E31" s="112"/>
      <c r="F31" s="112"/>
      <c r="G31" s="112"/>
      <c r="H31" s="41"/>
      <c r="I31" s="33"/>
      <c r="J31" s="120" t="s">
        <v>57</v>
      </c>
      <c r="K31" s="121"/>
      <c r="L31" s="121"/>
      <c r="M31" s="122"/>
      <c r="N31" s="42"/>
    </row>
    <row r="32" spans="1:14" s="2" customFormat="1" ht="15.75" customHeight="1" x14ac:dyDescent="0.25">
      <c r="A32" s="112"/>
      <c r="B32" s="112"/>
      <c r="C32" s="112"/>
      <c r="D32" s="112"/>
      <c r="E32" s="112"/>
      <c r="F32" s="112"/>
      <c r="G32" s="112"/>
      <c r="H32" s="41"/>
      <c r="I32" s="33"/>
      <c r="J32" s="124" t="s">
        <v>82</v>
      </c>
      <c r="K32" s="125"/>
      <c r="L32" s="125"/>
      <c r="M32" s="126"/>
      <c r="N32" s="42"/>
    </row>
    <row r="33" spans="1:14" s="2" customFormat="1" ht="15.75" customHeight="1" x14ac:dyDescent="0.25">
      <c r="A33" s="112"/>
      <c r="B33" s="112"/>
      <c r="C33" s="112"/>
      <c r="D33" s="112"/>
      <c r="E33" s="112"/>
      <c r="F33" s="112"/>
      <c r="G33" s="112"/>
      <c r="H33" s="41"/>
      <c r="I33" s="33"/>
      <c r="J33" s="113"/>
      <c r="K33" s="103"/>
      <c r="L33" s="103"/>
      <c r="M33" s="104"/>
      <c r="N33" s="42"/>
    </row>
    <row r="34" spans="1:14" s="2" customFormat="1" ht="15.75" customHeight="1" x14ac:dyDescent="0.25">
      <c r="A34" s="123"/>
      <c r="B34" s="103"/>
      <c r="C34" s="103"/>
      <c r="D34" s="103"/>
      <c r="E34" s="103"/>
      <c r="F34" s="103"/>
      <c r="G34" s="104"/>
      <c r="H34" s="41"/>
      <c r="I34" s="33"/>
      <c r="J34" s="113"/>
      <c r="K34" s="103"/>
      <c r="L34" s="103"/>
      <c r="M34" s="104"/>
      <c r="N34" s="42"/>
    </row>
    <row r="35" spans="1:14" s="2" customFormat="1" ht="15.75" customHeight="1" x14ac:dyDescent="0.25">
      <c r="A35" s="123"/>
      <c r="B35" s="103"/>
      <c r="C35" s="103"/>
      <c r="D35" s="103"/>
      <c r="E35" s="103"/>
      <c r="F35" s="103"/>
      <c r="G35" s="104"/>
      <c r="H35" s="41"/>
      <c r="I35" s="33"/>
      <c r="J35" s="113"/>
      <c r="K35" s="103"/>
      <c r="L35" s="103"/>
      <c r="M35" s="104"/>
      <c r="N35" s="42"/>
    </row>
    <row r="36" spans="1:14" s="2" customFormat="1" ht="21.75" customHeight="1" thickBot="1" x14ac:dyDescent="0.3">
      <c r="A36" s="50" t="s">
        <v>35</v>
      </c>
      <c r="B36" s="36"/>
      <c r="C36" s="36"/>
      <c r="D36" s="36"/>
      <c r="E36" s="36"/>
      <c r="F36" s="36"/>
      <c r="G36" s="36"/>
      <c r="H36" s="38">
        <f>SUM(H26:H35)</f>
        <v>0</v>
      </c>
      <c r="I36" s="33"/>
      <c r="J36" s="51" t="s">
        <v>36</v>
      </c>
      <c r="K36" s="37"/>
      <c r="L36" s="37"/>
      <c r="M36" s="37"/>
      <c r="N36" s="38">
        <f>SUM(N30:N35)</f>
        <v>0</v>
      </c>
    </row>
    <row r="37" spans="1:14" s="2" customFormat="1" ht="15.75" customHeight="1" x14ac:dyDescent="0.25">
      <c r="A37" s="4"/>
      <c r="B37" s="4"/>
      <c r="C37" s="4"/>
      <c r="D37" s="52"/>
      <c r="E37" s="52"/>
      <c r="F37" s="4"/>
      <c r="G37" s="4"/>
      <c r="H37" s="4"/>
      <c r="J37" s="4"/>
      <c r="K37" s="4"/>
      <c r="L37" s="4"/>
      <c r="M37" s="4"/>
      <c r="N37" s="4"/>
    </row>
    <row r="38" spans="1:14" s="2" customFormat="1" ht="15.75" customHeight="1" x14ac:dyDescent="0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</row>
  </sheetData>
  <mergeCells count="41">
    <mergeCell ref="A34:G34"/>
    <mergeCell ref="J34:M34"/>
    <mergeCell ref="A35:G35"/>
    <mergeCell ref="J35:M35"/>
    <mergeCell ref="A31:G31"/>
    <mergeCell ref="J31:M31"/>
    <mergeCell ref="A32:G32"/>
    <mergeCell ref="J32:M32"/>
    <mergeCell ref="A33:G33"/>
    <mergeCell ref="J33:M33"/>
    <mergeCell ref="A27:G27"/>
    <mergeCell ref="A28:G28"/>
    <mergeCell ref="A29:G29"/>
    <mergeCell ref="J29:N29"/>
    <mergeCell ref="A30:G30"/>
    <mergeCell ref="J30:M30"/>
    <mergeCell ref="A24:H24"/>
    <mergeCell ref="J24:M24"/>
    <mergeCell ref="A25:G25"/>
    <mergeCell ref="J25:M25"/>
    <mergeCell ref="A26:G26"/>
    <mergeCell ref="J26:M26"/>
    <mergeCell ref="J23:M23"/>
    <mergeCell ref="J10:K10"/>
    <mergeCell ref="J11:K11"/>
    <mergeCell ref="J12:K12"/>
    <mergeCell ref="J13:K13"/>
    <mergeCell ref="J14:K14"/>
    <mergeCell ref="J15:K15"/>
    <mergeCell ref="J16:K16"/>
    <mergeCell ref="J19:N19"/>
    <mergeCell ref="J20:M20"/>
    <mergeCell ref="J21:M21"/>
    <mergeCell ref="J22:M22"/>
    <mergeCell ref="A9:H9"/>
    <mergeCell ref="J9:N9"/>
    <mergeCell ref="D2:H4"/>
    <mergeCell ref="J2:M2"/>
    <mergeCell ref="J3:M3"/>
    <mergeCell ref="J4:M4"/>
    <mergeCell ref="J5:M5"/>
  </mergeCells>
  <conditionalFormatting sqref="J4:S4">
    <cfRule type="containsText" dxfId="5" priority="1" stopIfTrue="1" operator="containsText" text=" &lt;-- No need for reporting other direct costs (&lt; 15% of personnel costs)">
      <formula>NOT(ISERROR(SEARCH(" &lt;-- No need for reporting other direct costs (&lt; 15% of personnel costs)",J4)))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F747-6356-46B8-A66D-243852F8793A}">
  <dimension ref="A1:Q38"/>
  <sheetViews>
    <sheetView topLeftCell="C22" zoomScale="90" zoomScaleNormal="90" workbookViewId="0">
      <selection activeCell="J31" sqref="J31:M32"/>
    </sheetView>
  </sheetViews>
  <sheetFormatPr defaultRowHeight="15" x14ac:dyDescent="0.25"/>
  <cols>
    <col min="1" max="1" width="37.28515625" style="4" customWidth="1"/>
    <col min="2" max="2" width="11" style="4" bestFit="1" customWidth="1"/>
    <col min="3" max="3" width="6.7109375" style="4" bestFit="1" customWidth="1"/>
    <col min="4" max="4" width="8.7109375" style="4" customWidth="1"/>
    <col min="5" max="5" width="9.28515625" style="4" customWidth="1"/>
    <col min="6" max="7" width="6" style="4" bestFit="1" customWidth="1"/>
    <col min="8" max="8" width="12.7109375" style="4" customWidth="1"/>
    <col min="9" max="9" width="12.5703125" style="4" customWidth="1"/>
    <col min="10" max="10" width="32.28515625" style="4" customWidth="1"/>
    <col min="11" max="11" width="14.140625" style="4" customWidth="1"/>
    <col min="12" max="14" width="12.7109375" style="4" customWidth="1"/>
    <col min="15" max="15" width="25.85546875" style="2" customWidth="1"/>
    <col min="16" max="16" width="14.140625" style="4" customWidth="1"/>
    <col min="17" max="17" width="11.42578125" style="4" customWidth="1"/>
    <col min="18" max="18" width="10.42578125" style="4" bestFit="1" customWidth="1"/>
    <col min="19" max="256" width="8.85546875" style="4"/>
    <col min="257" max="257" width="23.7109375" style="4" customWidth="1"/>
    <col min="258" max="258" width="11" style="4" bestFit="1" customWidth="1"/>
    <col min="259" max="259" width="6.7109375" style="4" bestFit="1" customWidth="1"/>
    <col min="260" max="260" width="7.140625" style="4" bestFit="1" customWidth="1"/>
    <col min="261" max="261" width="7.42578125" style="4" bestFit="1" customWidth="1"/>
    <col min="262" max="263" width="6" style="4" bestFit="1" customWidth="1"/>
    <col min="264" max="264" width="12.7109375" style="4" customWidth="1"/>
    <col min="265" max="265" width="5.42578125" style="4" customWidth="1"/>
    <col min="266" max="266" width="26.7109375" style="4" customWidth="1"/>
    <col min="267" max="267" width="14.140625" style="4" customWidth="1"/>
    <col min="268" max="270" width="12.7109375" style="4" customWidth="1"/>
    <col min="271" max="271" width="57.28515625" style="4" bestFit="1" customWidth="1"/>
    <col min="272" max="272" width="9.140625" style="4" customWidth="1"/>
    <col min="273" max="273" width="11.42578125" style="4" customWidth="1"/>
    <col min="274" max="274" width="10.42578125" style="4" bestFit="1" customWidth="1"/>
    <col min="275" max="512" width="8.85546875" style="4"/>
    <col min="513" max="513" width="23.7109375" style="4" customWidth="1"/>
    <col min="514" max="514" width="11" style="4" bestFit="1" customWidth="1"/>
    <col min="515" max="515" width="6.7109375" style="4" bestFit="1" customWidth="1"/>
    <col min="516" max="516" width="7.140625" style="4" bestFit="1" customWidth="1"/>
    <col min="517" max="517" width="7.42578125" style="4" bestFit="1" customWidth="1"/>
    <col min="518" max="519" width="6" style="4" bestFit="1" customWidth="1"/>
    <col min="520" max="520" width="12.7109375" style="4" customWidth="1"/>
    <col min="521" max="521" width="5.42578125" style="4" customWidth="1"/>
    <col min="522" max="522" width="26.7109375" style="4" customWidth="1"/>
    <col min="523" max="523" width="14.140625" style="4" customWidth="1"/>
    <col min="524" max="526" width="12.7109375" style="4" customWidth="1"/>
    <col min="527" max="527" width="57.28515625" style="4" bestFit="1" customWidth="1"/>
    <col min="528" max="528" width="9.140625" style="4" customWidth="1"/>
    <col min="529" max="529" width="11.42578125" style="4" customWidth="1"/>
    <col min="530" max="530" width="10.42578125" style="4" bestFit="1" customWidth="1"/>
    <col min="531" max="768" width="8.85546875" style="4"/>
    <col min="769" max="769" width="23.7109375" style="4" customWidth="1"/>
    <col min="770" max="770" width="11" style="4" bestFit="1" customWidth="1"/>
    <col min="771" max="771" width="6.7109375" style="4" bestFit="1" customWidth="1"/>
    <col min="772" max="772" width="7.140625" style="4" bestFit="1" customWidth="1"/>
    <col min="773" max="773" width="7.42578125" style="4" bestFit="1" customWidth="1"/>
    <col min="774" max="775" width="6" style="4" bestFit="1" customWidth="1"/>
    <col min="776" max="776" width="12.7109375" style="4" customWidth="1"/>
    <col min="777" max="777" width="5.42578125" style="4" customWidth="1"/>
    <col min="778" max="778" width="26.7109375" style="4" customWidth="1"/>
    <col min="779" max="779" width="14.140625" style="4" customWidth="1"/>
    <col min="780" max="782" width="12.7109375" style="4" customWidth="1"/>
    <col min="783" max="783" width="57.28515625" style="4" bestFit="1" customWidth="1"/>
    <col min="784" max="784" width="9.140625" style="4" customWidth="1"/>
    <col min="785" max="785" width="11.42578125" style="4" customWidth="1"/>
    <col min="786" max="786" width="10.42578125" style="4" bestFit="1" customWidth="1"/>
    <col min="787" max="1024" width="8.85546875" style="4"/>
    <col min="1025" max="1025" width="23.7109375" style="4" customWidth="1"/>
    <col min="1026" max="1026" width="11" style="4" bestFit="1" customWidth="1"/>
    <col min="1027" max="1027" width="6.7109375" style="4" bestFit="1" customWidth="1"/>
    <col min="1028" max="1028" width="7.140625" style="4" bestFit="1" customWidth="1"/>
    <col min="1029" max="1029" width="7.42578125" style="4" bestFit="1" customWidth="1"/>
    <col min="1030" max="1031" width="6" style="4" bestFit="1" customWidth="1"/>
    <col min="1032" max="1032" width="12.7109375" style="4" customWidth="1"/>
    <col min="1033" max="1033" width="5.42578125" style="4" customWidth="1"/>
    <col min="1034" max="1034" width="26.7109375" style="4" customWidth="1"/>
    <col min="1035" max="1035" width="14.140625" style="4" customWidth="1"/>
    <col min="1036" max="1038" width="12.7109375" style="4" customWidth="1"/>
    <col min="1039" max="1039" width="57.28515625" style="4" bestFit="1" customWidth="1"/>
    <col min="1040" max="1040" width="9.140625" style="4" customWidth="1"/>
    <col min="1041" max="1041" width="11.42578125" style="4" customWidth="1"/>
    <col min="1042" max="1042" width="10.42578125" style="4" bestFit="1" customWidth="1"/>
    <col min="1043" max="1280" width="8.85546875" style="4"/>
    <col min="1281" max="1281" width="23.7109375" style="4" customWidth="1"/>
    <col min="1282" max="1282" width="11" style="4" bestFit="1" customWidth="1"/>
    <col min="1283" max="1283" width="6.7109375" style="4" bestFit="1" customWidth="1"/>
    <col min="1284" max="1284" width="7.140625" style="4" bestFit="1" customWidth="1"/>
    <col min="1285" max="1285" width="7.42578125" style="4" bestFit="1" customWidth="1"/>
    <col min="1286" max="1287" width="6" style="4" bestFit="1" customWidth="1"/>
    <col min="1288" max="1288" width="12.7109375" style="4" customWidth="1"/>
    <col min="1289" max="1289" width="5.42578125" style="4" customWidth="1"/>
    <col min="1290" max="1290" width="26.7109375" style="4" customWidth="1"/>
    <col min="1291" max="1291" width="14.140625" style="4" customWidth="1"/>
    <col min="1292" max="1294" width="12.7109375" style="4" customWidth="1"/>
    <col min="1295" max="1295" width="57.28515625" style="4" bestFit="1" customWidth="1"/>
    <col min="1296" max="1296" width="9.140625" style="4" customWidth="1"/>
    <col min="1297" max="1297" width="11.42578125" style="4" customWidth="1"/>
    <col min="1298" max="1298" width="10.42578125" style="4" bestFit="1" customWidth="1"/>
    <col min="1299" max="1536" width="8.85546875" style="4"/>
    <col min="1537" max="1537" width="23.7109375" style="4" customWidth="1"/>
    <col min="1538" max="1538" width="11" style="4" bestFit="1" customWidth="1"/>
    <col min="1539" max="1539" width="6.7109375" style="4" bestFit="1" customWidth="1"/>
    <col min="1540" max="1540" width="7.140625" style="4" bestFit="1" customWidth="1"/>
    <col min="1541" max="1541" width="7.42578125" style="4" bestFit="1" customWidth="1"/>
    <col min="1542" max="1543" width="6" style="4" bestFit="1" customWidth="1"/>
    <col min="1544" max="1544" width="12.7109375" style="4" customWidth="1"/>
    <col min="1545" max="1545" width="5.42578125" style="4" customWidth="1"/>
    <col min="1546" max="1546" width="26.7109375" style="4" customWidth="1"/>
    <col min="1547" max="1547" width="14.140625" style="4" customWidth="1"/>
    <col min="1548" max="1550" width="12.7109375" style="4" customWidth="1"/>
    <col min="1551" max="1551" width="57.28515625" style="4" bestFit="1" customWidth="1"/>
    <col min="1552" max="1552" width="9.140625" style="4" customWidth="1"/>
    <col min="1553" max="1553" width="11.42578125" style="4" customWidth="1"/>
    <col min="1554" max="1554" width="10.42578125" style="4" bestFit="1" customWidth="1"/>
    <col min="1555" max="1792" width="8.85546875" style="4"/>
    <col min="1793" max="1793" width="23.7109375" style="4" customWidth="1"/>
    <col min="1794" max="1794" width="11" style="4" bestFit="1" customWidth="1"/>
    <col min="1795" max="1795" width="6.7109375" style="4" bestFit="1" customWidth="1"/>
    <col min="1796" max="1796" width="7.140625" style="4" bestFit="1" customWidth="1"/>
    <col min="1797" max="1797" width="7.42578125" style="4" bestFit="1" customWidth="1"/>
    <col min="1798" max="1799" width="6" style="4" bestFit="1" customWidth="1"/>
    <col min="1800" max="1800" width="12.7109375" style="4" customWidth="1"/>
    <col min="1801" max="1801" width="5.42578125" style="4" customWidth="1"/>
    <col min="1802" max="1802" width="26.7109375" style="4" customWidth="1"/>
    <col min="1803" max="1803" width="14.140625" style="4" customWidth="1"/>
    <col min="1804" max="1806" width="12.7109375" style="4" customWidth="1"/>
    <col min="1807" max="1807" width="57.28515625" style="4" bestFit="1" customWidth="1"/>
    <col min="1808" max="1808" width="9.140625" style="4" customWidth="1"/>
    <col min="1809" max="1809" width="11.42578125" style="4" customWidth="1"/>
    <col min="1810" max="1810" width="10.42578125" style="4" bestFit="1" customWidth="1"/>
    <col min="1811" max="2048" width="8.85546875" style="4"/>
    <col min="2049" max="2049" width="23.7109375" style="4" customWidth="1"/>
    <col min="2050" max="2050" width="11" style="4" bestFit="1" customWidth="1"/>
    <col min="2051" max="2051" width="6.7109375" style="4" bestFit="1" customWidth="1"/>
    <col min="2052" max="2052" width="7.140625" style="4" bestFit="1" customWidth="1"/>
    <col min="2053" max="2053" width="7.42578125" style="4" bestFit="1" customWidth="1"/>
    <col min="2054" max="2055" width="6" style="4" bestFit="1" customWidth="1"/>
    <col min="2056" max="2056" width="12.7109375" style="4" customWidth="1"/>
    <col min="2057" max="2057" width="5.42578125" style="4" customWidth="1"/>
    <col min="2058" max="2058" width="26.7109375" style="4" customWidth="1"/>
    <col min="2059" max="2059" width="14.140625" style="4" customWidth="1"/>
    <col min="2060" max="2062" width="12.7109375" style="4" customWidth="1"/>
    <col min="2063" max="2063" width="57.28515625" style="4" bestFit="1" customWidth="1"/>
    <col min="2064" max="2064" width="9.140625" style="4" customWidth="1"/>
    <col min="2065" max="2065" width="11.42578125" style="4" customWidth="1"/>
    <col min="2066" max="2066" width="10.42578125" style="4" bestFit="1" customWidth="1"/>
    <col min="2067" max="2304" width="8.85546875" style="4"/>
    <col min="2305" max="2305" width="23.7109375" style="4" customWidth="1"/>
    <col min="2306" max="2306" width="11" style="4" bestFit="1" customWidth="1"/>
    <col min="2307" max="2307" width="6.7109375" style="4" bestFit="1" customWidth="1"/>
    <col min="2308" max="2308" width="7.140625" style="4" bestFit="1" customWidth="1"/>
    <col min="2309" max="2309" width="7.42578125" style="4" bestFit="1" customWidth="1"/>
    <col min="2310" max="2311" width="6" style="4" bestFit="1" customWidth="1"/>
    <col min="2312" max="2312" width="12.7109375" style="4" customWidth="1"/>
    <col min="2313" max="2313" width="5.42578125" style="4" customWidth="1"/>
    <col min="2314" max="2314" width="26.7109375" style="4" customWidth="1"/>
    <col min="2315" max="2315" width="14.140625" style="4" customWidth="1"/>
    <col min="2316" max="2318" width="12.7109375" style="4" customWidth="1"/>
    <col min="2319" max="2319" width="57.28515625" style="4" bestFit="1" customWidth="1"/>
    <col min="2320" max="2320" width="9.140625" style="4" customWidth="1"/>
    <col min="2321" max="2321" width="11.42578125" style="4" customWidth="1"/>
    <col min="2322" max="2322" width="10.42578125" style="4" bestFit="1" customWidth="1"/>
    <col min="2323" max="2560" width="8.85546875" style="4"/>
    <col min="2561" max="2561" width="23.7109375" style="4" customWidth="1"/>
    <col min="2562" max="2562" width="11" style="4" bestFit="1" customWidth="1"/>
    <col min="2563" max="2563" width="6.7109375" style="4" bestFit="1" customWidth="1"/>
    <col min="2564" max="2564" width="7.140625" style="4" bestFit="1" customWidth="1"/>
    <col min="2565" max="2565" width="7.42578125" style="4" bestFit="1" customWidth="1"/>
    <col min="2566" max="2567" width="6" style="4" bestFit="1" customWidth="1"/>
    <col min="2568" max="2568" width="12.7109375" style="4" customWidth="1"/>
    <col min="2569" max="2569" width="5.42578125" style="4" customWidth="1"/>
    <col min="2570" max="2570" width="26.7109375" style="4" customWidth="1"/>
    <col min="2571" max="2571" width="14.140625" style="4" customWidth="1"/>
    <col min="2572" max="2574" width="12.7109375" style="4" customWidth="1"/>
    <col min="2575" max="2575" width="57.28515625" style="4" bestFit="1" customWidth="1"/>
    <col min="2576" max="2576" width="9.140625" style="4" customWidth="1"/>
    <col min="2577" max="2577" width="11.42578125" style="4" customWidth="1"/>
    <col min="2578" max="2578" width="10.42578125" style="4" bestFit="1" customWidth="1"/>
    <col min="2579" max="2816" width="8.85546875" style="4"/>
    <col min="2817" max="2817" width="23.7109375" style="4" customWidth="1"/>
    <col min="2818" max="2818" width="11" style="4" bestFit="1" customWidth="1"/>
    <col min="2819" max="2819" width="6.7109375" style="4" bestFit="1" customWidth="1"/>
    <col min="2820" max="2820" width="7.140625" style="4" bestFit="1" customWidth="1"/>
    <col min="2821" max="2821" width="7.42578125" style="4" bestFit="1" customWidth="1"/>
    <col min="2822" max="2823" width="6" style="4" bestFit="1" customWidth="1"/>
    <col min="2824" max="2824" width="12.7109375" style="4" customWidth="1"/>
    <col min="2825" max="2825" width="5.42578125" style="4" customWidth="1"/>
    <col min="2826" max="2826" width="26.7109375" style="4" customWidth="1"/>
    <col min="2827" max="2827" width="14.140625" style="4" customWidth="1"/>
    <col min="2828" max="2830" width="12.7109375" style="4" customWidth="1"/>
    <col min="2831" max="2831" width="57.28515625" style="4" bestFit="1" customWidth="1"/>
    <col min="2832" max="2832" width="9.140625" style="4" customWidth="1"/>
    <col min="2833" max="2833" width="11.42578125" style="4" customWidth="1"/>
    <col min="2834" max="2834" width="10.42578125" style="4" bestFit="1" customWidth="1"/>
    <col min="2835" max="3072" width="8.85546875" style="4"/>
    <col min="3073" max="3073" width="23.7109375" style="4" customWidth="1"/>
    <col min="3074" max="3074" width="11" style="4" bestFit="1" customWidth="1"/>
    <col min="3075" max="3075" width="6.7109375" style="4" bestFit="1" customWidth="1"/>
    <col min="3076" max="3076" width="7.140625" style="4" bestFit="1" customWidth="1"/>
    <col min="3077" max="3077" width="7.42578125" style="4" bestFit="1" customWidth="1"/>
    <col min="3078" max="3079" width="6" style="4" bestFit="1" customWidth="1"/>
    <col min="3080" max="3080" width="12.7109375" style="4" customWidth="1"/>
    <col min="3081" max="3081" width="5.42578125" style="4" customWidth="1"/>
    <col min="3082" max="3082" width="26.7109375" style="4" customWidth="1"/>
    <col min="3083" max="3083" width="14.140625" style="4" customWidth="1"/>
    <col min="3084" max="3086" width="12.7109375" style="4" customWidth="1"/>
    <col min="3087" max="3087" width="57.28515625" style="4" bestFit="1" customWidth="1"/>
    <col min="3088" max="3088" width="9.140625" style="4" customWidth="1"/>
    <col min="3089" max="3089" width="11.42578125" style="4" customWidth="1"/>
    <col min="3090" max="3090" width="10.42578125" style="4" bestFit="1" customWidth="1"/>
    <col min="3091" max="3328" width="8.85546875" style="4"/>
    <col min="3329" max="3329" width="23.7109375" style="4" customWidth="1"/>
    <col min="3330" max="3330" width="11" style="4" bestFit="1" customWidth="1"/>
    <col min="3331" max="3331" width="6.7109375" style="4" bestFit="1" customWidth="1"/>
    <col min="3332" max="3332" width="7.140625" style="4" bestFit="1" customWidth="1"/>
    <col min="3333" max="3333" width="7.42578125" style="4" bestFit="1" customWidth="1"/>
    <col min="3334" max="3335" width="6" style="4" bestFit="1" customWidth="1"/>
    <col min="3336" max="3336" width="12.7109375" style="4" customWidth="1"/>
    <col min="3337" max="3337" width="5.42578125" style="4" customWidth="1"/>
    <col min="3338" max="3338" width="26.7109375" style="4" customWidth="1"/>
    <col min="3339" max="3339" width="14.140625" style="4" customWidth="1"/>
    <col min="3340" max="3342" width="12.7109375" style="4" customWidth="1"/>
    <col min="3343" max="3343" width="57.28515625" style="4" bestFit="1" customWidth="1"/>
    <col min="3344" max="3344" width="9.140625" style="4" customWidth="1"/>
    <col min="3345" max="3345" width="11.42578125" style="4" customWidth="1"/>
    <col min="3346" max="3346" width="10.42578125" style="4" bestFit="1" customWidth="1"/>
    <col min="3347" max="3584" width="8.85546875" style="4"/>
    <col min="3585" max="3585" width="23.7109375" style="4" customWidth="1"/>
    <col min="3586" max="3586" width="11" style="4" bestFit="1" customWidth="1"/>
    <col min="3587" max="3587" width="6.7109375" style="4" bestFit="1" customWidth="1"/>
    <col min="3588" max="3588" width="7.140625" style="4" bestFit="1" customWidth="1"/>
    <col min="3589" max="3589" width="7.42578125" style="4" bestFit="1" customWidth="1"/>
    <col min="3590" max="3591" width="6" style="4" bestFit="1" customWidth="1"/>
    <col min="3592" max="3592" width="12.7109375" style="4" customWidth="1"/>
    <col min="3593" max="3593" width="5.42578125" style="4" customWidth="1"/>
    <col min="3594" max="3594" width="26.7109375" style="4" customWidth="1"/>
    <col min="3595" max="3595" width="14.140625" style="4" customWidth="1"/>
    <col min="3596" max="3598" width="12.7109375" style="4" customWidth="1"/>
    <col min="3599" max="3599" width="57.28515625" style="4" bestFit="1" customWidth="1"/>
    <col min="3600" max="3600" width="9.140625" style="4" customWidth="1"/>
    <col min="3601" max="3601" width="11.42578125" style="4" customWidth="1"/>
    <col min="3602" max="3602" width="10.42578125" style="4" bestFit="1" customWidth="1"/>
    <col min="3603" max="3840" width="8.85546875" style="4"/>
    <col min="3841" max="3841" width="23.7109375" style="4" customWidth="1"/>
    <col min="3842" max="3842" width="11" style="4" bestFit="1" customWidth="1"/>
    <col min="3843" max="3843" width="6.7109375" style="4" bestFit="1" customWidth="1"/>
    <col min="3844" max="3844" width="7.140625" style="4" bestFit="1" customWidth="1"/>
    <col min="3845" max="3845" width="7.42578125" style="4" bestFit="1" customWidth="1"/>
    <col min="3846" max="3847" width="6" style="4" bestFit="1" customWidth="1"/>
    <col min="3848" max="3848" width="12.7109375" style="4" customWidth="1"/>
    <col min="3849" max="3849" width="5.42578125" style="4" customWidth="1"/>
    <col min="3850" max="3850" width="26.7109375" style="4" customWidth="1"/>
    <col min="3851" max="3851" width="14.140625" style="4" customWidth="1"/>
    <col min="3852" max="3854" width="12.7109375" style="4" customWidth="1"/>
    <col min="3855" max="3855" width="57.28515625" style="4" bestFit="1" customWidth="1"/>
    <col min="3856" max="3856" width="9.140625" style="4" customWidth="1"/>
    <col min="3857" max="3857" width="11.42578125" style="4" customWidth="1"/>
    <col min="3858" max="3858" width="10.42578125" style="4" bestFit="1" customWidth="1"/>
    <col min="3859" max="4096" width="8.85546875" style="4"/>
    <col min="4097" max="4097" width="23.7109375" style="4" customWidth="1"/>
    <col min="4098" max="4098" width="11" style="4" bestFit="1" customWidth="1"/>
    <col min="4099" max="4099" width="6.7109375" style="4" bestFit="1" customWidth="1"/>
    <col min="4100" max="4100" width="7.140625" style="4" bestFit="1" customWidth="1"/>
    <col min="4101" max="4101" width="7.42578125" style="4" bestFit="1" customWidth="1"/>
    <col min="4102" max="4103" width="6" style="4" bestFit="1" customWidth="1"/>
    <col min="4104" max="4104" width="12.7109375" style="4" customWidth="1"/>
    <col min="4105" max="4105" width="5.42578125" style="4" customWidth="1"/>
    <col min="4106" max="4106" width="26.7109375" style="4" customWidth="1"/>
    <col min="4107" max="4107" width="14.140625" style="4" customWidth="1"/>
    <col min="4108" max="4110" width="12.7109375" style="4" customWidth="1"/>
    <col min="4111" max="4111" width="57.28515625" style="4" bestFit="1" customWidth="1"/>
    <col min="4112" max="4112" width="9.140625" style="4" customWidth="1"/>
    <col min="4113" max="4113" width="11.42578125" style="4" customWidth="1"/>
    <col min="4114" max="4114" width="10.42578125" style="4" bestFit="1" customWidth="1"/>
    <col min="4115" max="4352" width="8.85546875" style="4"/>
    <col min="4353" max="4353" width="23.7109375" style="4" customWidth="1"/>
    <col min="4354" max="4354" width="11" style="4" bestFit="1" customWidth="1"/>
    <col min="4355" max="4355" width="6.7109375" style="4" bestFit="1" customWidth="1"/>
    <col min="4356" max="4356" width="7.140625" style="4" bestFit="1" customWidth="1"/>
    <col min="4357" max="4357" width="7.42578125" style="4" bestFit="1" customWidth="1"/>
    <col min="4358" max="4359" width="6" style="4" bestFit="1" customWidth="1"/>
    <col min="4360" max="4360" width="12.7109375" style="4" customWidth="1"/>
    <col min="4361" max="4361" width="5.42578125" style="4" customWidth="1"/>
    <col min="4362" max="4362" width="26.7109375" style="4" customWidth="1"/>
    <col min="4363" max="4363" width="14.140625" style="4" customWidth="1"/>
    <col min="4364" max="4366" width="12.7109375" style="4" customWidth="1"/>
    <col min="4367" max="4367" width="57.28515625" style="4" bestFit="1" customWidth="1"/>
    <col min="4368" max="4368" width="9.140625" style="4" customWidth="1"/>
    <col min="4369" max="4369" width="11.42578125" style="4" customWidth="1"/>
    <col min="4370" max="4370" width="10.42578125" style="4" bestFit="1" customWidth="1"/>
    <col min="4371" max="4608" width="8.85546875" style="4"/>
    <col min="4609" max="4609" width="23.7109375" style="4" customWidth="1"/>
    <col min="4610" max="4610" width="11" style="4" bestFit="1" customWidth="1"/>
    <col min="4611" max="4611" width="6.7109375" style="4" bestFit="1" customWidth="1"/>
    <col min="4612" max="4612" width="7.140625" style="4" bestFit="1" customWidth="1"/>
    <col min="4613" max="4613" width="7.42578125" style="4" bestFit="1" customWidth="1"/>
    <col min="4614" max="4615" width="6" style="4" bestFit="1" customWidth="1"/>
    <col min="4616" max="4616" width="12.7109375" style="4" customWidth="1"/>
    <col min="4617" max="4617" width="5.42578125" style="4" customWidth="1"/>
    <col min="4618" max="4618" width="26.7109375" style="4" customWidth="1"/>
    <col min="4619" max="4619" width="14.140625" style="4" customWidth="1"/>
    <col min="4620" max="4622" width="12.7109375" style="4" customWidth="1"/>
    <col min="4623" max="4623" width="57.28515625" style="4" bestFit="1" customWidth="1"/>
    <col min="4624" max="4624" width="9.140625" style="4" customWidth="1"/>
    <col min="4625" max="4625" width="11.42578125" style="4" customWidth="1"/>
    <col min="4626" max="4626" width="10.42578125" style="4" bestFit="1" customWidth="1"/>
    <col min="4627" max="4864" width="8.85546875" style="4"/>
    <col min="4865" max="4865" width="23.7109375" style="4" customWidth="1"/>
    <col min="4866" max="4866" width="11" style="4" bestFit="1" customWidth="1"/>
    <col min="4867" max="4867" width="6.7109375" style="4" bestFit="1" customWidth="1"/>
    <col min="4868" max="4868" width="7.140625" style="4" bestFit="1" customWidth="1"/>
    <col min="4869" max="4869" width="7.42578125" style="4" bestFit="1" customWidth="1"/>
    <col min="4870" max="4871" width="6" style="4" bestFit="1" customWidth="1"/>
    <col min="4872" max="4872" width="12.7109375" style="4" customWidth="1"/>
    <col min="4873" max="4873" width="5.42578125" style="4" customWidth="1"/>
    <col min="4874" max="4874" width="26.7109375" style="4" customWidth="1"/>
    <col min="4875" max="4875" width="14.140625" style="4" customWidth="1"/>
    <col min="4876" max="4878" width="12.7109375" style="4" customWidth="1"/>
    <col min="4879" max="4879" width="57.28515625" style="4" bestFit="1" customWidth="1"/>
    <col min="4880" max="4880" width="9.140625" style="4" customWidth="1"/>
    <col min="4881" max="4881" width="11.42578125" style="4" customWidth="1"/>
    <col min="4882" max="4882" width="10.42578125" style="4" bestFit="1" customWidth="1"/>
    <col min="4883" max="5120" width="8.85546875" style="4"/>
    <col min="5121" max="5121" width="23.7109375" style="4" customWidth="1"/>
    <col min="5122" max="5122" width="11" style="4" bestFit="1" customWidth="1"/>
    <col min="5123" max="5123" width="6.7109375" style="4" bestFit="1" customWidth="1"/>
    <col min="5124" max="5124" width="7.140625" style="4" bestFit="1" customWidth="1"/>
    <col min="5125" max="5125" width="7.42578125" style="4" bestFit="1" customWidth="1"/>
    <col min="5126" max="5127" width="6" style="4" bestFit="1" customWidth="1"/>
    <col min="5128" max="5128" width="12.7109375" style="4" customWidth="1"/>
    <col min="5129" max="5129" width="5.42578125" style="4" customWidth="1"/>
    <col min="5130" max="5130" width="26.7109375" style="4" customWidth="1"/>
    <col min="5131" max="5131" width="14.140625" style="4" customWidth="1"/>
    <col min="5132" max="5134" width="12.7109375" style="4" customWidth="1"/>
    <col min="5135" max="5135" width="57.28515625" style="4" bestFit="1" customWidth="1"/>
    <col min="5136" max="5136" width="9.140625" style="4" customWidth="1"/>
    <col min="5137" max="5137" width="11.42578125" style="4" customWidth="1"/>
    <col min="5138" max="5138" width="10.42578125" style="4" bestFit="1" customWidth="1"/>
    <col min="5139" max="5376" width="8.85546875" style="4"/>
    <col min="5377" max="5377" width="23.7109375" style="4" customWidth="1"/>
    <col min="5378" max="5378" width="11" style="4" bestFit="1" customWidth="1"/>
    <col min="5379" max="5379" width="6.7109375" style="4" bestFit="1" customWidth="1"/>
    <col min="5380" max="5380" width="7.140625" style="4" bestFit="1" customWidth="1"/>
    <col min="5381" max="5381" width="7.42578125" style="4" bestFit="1" customWidth="1"/>
    <col min="5382" max="5383" width="6" style="4" bestFit="1" customWidth="1"/>
    <col min="5384" max="5384" width="12.7109375" style="4" customWidth="1"/>
    <col min="5385" max="5385" width="5.42578125" style="4" customWidth="1"/>
    <col min="5386" max="5386" width="26.7109375" style="4" customWidth="1"/>
    <col min="5387" max="5387" width="14.140625" style="4" customWidth="1"/>
    <col min="5388" max="5390" width="12.7109375" style="4" customWidth="1"/>
    <col min="5391" max="5391" width="57.28515625" style="4" bestFit="1" customWidth="1"/>
    <col min="5392" max="5392" width="9.140625" style="4" customWidth="1"/>
    <col min="5393" max="5393" width="11.42578125" style="4" customWidth="1"/>
    <col min="5394" max="5394" width="10.42578125" style="4" bestFit="1" customWidth="1"/>
    <col min="5395" max="5632" width="8.85546875" style="4"/>
    <col min="5633" max="5633" width="23.7109375" style="4" customWidth="1"/>
    <col min="5634" max="5634" width="11" style="4" bestFit="1" customWidth="1"/>
    <col min="5635" max="5635" width="6.7109375" style="4" bestFit="1" customWidth="1"/>
    <col min="5636" max="5636" width="7.140625" style="4" bestFit="1" customWidth="1"/>
    <col min="5637" max="5637" width="7.42578125" style="4" bestFit="1" customWidth="1"/>
    <col min="5638" max="5639" width="6" style="4" bestFit="1" customWidth="1"/>
    <col min="5640" max="5640" width="12.7109375" style="4" customWidth="1"/>
    <col min="5641" max="5641" width="5.42578125" style="4" customWidth="1"/>
    <col min="5642" max="5642" width="26.7109375" style="4" customWidth="1"/>
    <col min="5643" max="5643" width="14.140625" style="4" customWidth="1"/>
    <col min="5644" max="5646" width="12.7109375" style="4" customWidth="1"/>
    <col min="5647" max="5647" width="57.28515625" style="4" bestFit="1" customWidth="1"/>
    <col min="5648" max="5648" width="9.140625" style="4" customWidth="1"/>
    <col min="5649" max="5649" width="11.42578125" style="4" customWidth="1"/>
    <col min="5650" max="5650" width="10.42578125" style="4" bestFit="1" customWidth="1"/>
    <col min="5651" max="5888" width="8.85546875" style="4"/>
    <col min="5889" max="5889" width="23.7109375" style="4" customWidth="1"/>
    <col min="5890" max="5890" width="11" style="4" bestFit="1" customWidth="1"/>
    <col min="5891" max="5891" width="6.7109375" style="4" bestFit="1" customWidth="1"/>
    <col min="5892" max="5892" width="7.140625" style="4" bestFit="1" customWidth="1"/>
    <col min="5893" max="5893" width="7.42578125" style="4" bestFit="1" customWidth="1"/>
    <col min="5894" max="5895" width="6" style="4" bestFit="1" customWidth="1"/>
    <col min="5896" max="5896" width="12.7109375" style="4" customWidth="1"/>
    <col min="5897" max="5897" width="5.42578125" style="4" customWidth="1"/>
    <col min="5898" max="5898" width="26.7109375" style="4" customWidth="1"/>
    <col min="5899" max="5899" width="14.140625" style="4" customWidth="1"/>
    <col min="5900" max="5902" width="12.7109375" style="4" customWidth="1"/>
    <col min="5903" max="5903" width="57.28515625" style="4" bestFit="1" customWidth="1"/>
    <col min="5904" max="5904" width="9.140625" style="4" customWidth="1"/>
    <col min="5905" max="5905" width="11.42578125" style="4" customWidth="1"/>
    <col min="5906" max="5906" width="10.42578125" style="4" bestFit="1" customWidth="1"/>
    <col min="5907" max="6144" width="8.85546875" style="4"/>
    <col min="6145" max="6145" width="23.7109375" style="4" customWidth="1"/>
    <col min="6146" max="6146" width="11" style="4" bestFit="1" customWidth="1"/>
    <col min="6147" max="6147" width="6.7109375" style="4" bestFit="1" customWidth="1"/>
    <col min="6148" max="6148" width="7.140625" style="4" bestFit="1" customWidth="1"/>
    <col min="6149" max="6149" width="7.42578125" style="4" bestFit="1" customWidth="1"/>
    <col min="6150" max="6151" width="6" style="4" bestFit="1" customWidth="1"/>
    <col min="6152" max="6152" width="12.7109375" style="4" customWidth="1"/>
    <col min="6153" max="6153" width="5.42578125" style="4" customWidth="1"/>
    <col min="6154" max="6154" width="26.7109375" style="4" customWidth="1"/>
    <col min="6155" max="6155" width="14.140625" style="4" customWidth="1"/>
    <col min="6156" max="6158" width="12.7109375" style="4" customWidth="1"/>
    <col min="6159" max="6159" width="57.28515625" style="4" bestFit="1" customWidth="1"/>
    <col min="6160" max="6160" width="9.140625" style="4" customWidth="1"/>
    <col min="6161" max="6161" width="11.42578125" style="4" customWidth="1"/>
    <col min="6162" max="6162" width="10.42578125" style="4" bestFit="1" customWidth="1"/>
    <col min="6163" max="6400" width="8.85546875" style="4"/>
    <col min="6401" max="6401" width="23.7109375" style="4" customWidth="1"/>
    <col min="6402" max="6402" width="11" style="4" bestFit="1" customWidth="1"/>
    <col min="6403" max="6403" width="6.7109375" style="4" bestFit="1" customWidth="1"/>
    <col min="6404" max="6404" width="7.140625" style="4" bestFit="1" customWidth="1"/>
    <col min="6405" max="6405" width="7.42578125" style="4" bestFit="1" customWidth="1"/>
    <col min="6406" max="6407" width="6" style="4" bestFit="1" customWidth="1"/>
    <col min="6408" max="6408" width="12.7109375" style="4" customWidth="1"/>
    <col min="6409" max="6409" width="5.42578125" style="4" customWidth="1"/>
    <col min="6410" max="6410" width="26.7109375" style="4" customWidth="1"/>
    <col min="6411" max="6411" width="14.140625" style="4" customWidth="1"/>
    <col min="6412" max="6414" width="12.7109375" style="4" customWidth="1"/>
    <col min="6415" max="6415" width="57.28515625" style="4" bestFit="1" customWidth="1"/>
    <col min="6416" max="6416" width="9.140625" style="4" customWidth="1"/>
    <col min="6417" max="6417" width="11.42578125" style="4" customWidth="1"/>
    <col min="6418" max="6418" width="10.42578125" style="4" bestFit="1" customWidth="1"/>
    <col min="6419" max="6656" width="8.85546875" style="4"/>
    <col min="6657" max="6657" width="23.7109375" style="4" customWidth="1"/>
    <col min="6658" max="6658" width="11" style="4" bestFit="1" customWidth="1"/>
    <col min="6659" max="6659" width="6.7109375" style="4" bestFit="1" customWidth="1"/>
    <col min="6660" max="6660" width="7.140625" style="4" bestFit="1" customWidth="1"/>
    <col min="6661" max="6661" width="7.42578125" style="4" bestFit="1" customWidth="1"/>
    <col min="6662" max="6663" width="6" style="4" bestFit="1" customWidth="1"/>
    <col min="6664" max="6664" width="12.7109375" style="4" customWidth="1"/>
    <col min="6665" max="6665" width="5.42578125" style="4" customWidth="1"/>
    <col min="6666" max="6666" width="26.7109375" style="4" customWidth="1"/>
    <col min="6667" max="6667" width="14.140625" style="4" customWidth="1"/>
    <col min="6668" max="6670" width="12.7109375" style="4" customWidth="1"/>
    <col min="6671" max="6671" width="57.28515625" style="4" bestFit="1" customWidth="1"/>
    <col min="6672" max="6672" width="9.140625" style="4" customWidth="1"/>
    <col min="6673" max="6673" width="11.42578125" style="4" customWidth="1"/>
    <col min="6674" max="6674" width="10.42578125" style="4" bestFit="1" customWidth="1"/>
    <col min="6675" max="6912" width="8.85546875" style="4"/>
    <col min="6913" max="6913" width="23.7109375" style="4" customWidth="1"/>
    <col min="6914" max="6914" width="11" style="4" bestFit="1" customWidth="1"/>
    <col min="6915" max="6915" width="6.7109375" style="4" bestFit="1" customWidth="1"/>
    <col min="6916" max="6916" width="7.140625" style="4" bestFit="1" customWidth="1"/>
    <col min="6917" max="6917" width="7.42578125" style="4" bestFit="1" customWidth="1"/>
    <col min="6918" max="6919" width="6" style="4" bestFit="1" customWidth="1"/>
    <col min="6920" max="6920" width="12.7109375" style="4" customWidth="1"/>
    <col min="6921" max="6921" width="5.42578125" style="4" customWidth="1"/>
    <col min="6922" max="6922" width="26.7109375" style="4" customWidth="1"/>
    <col min="6923" max="6923" width="14.140625" style="4" customWidth="1"/>
    <col min="6924" max="6926" width="12.7109375" style="4" customWidth="1"/>
    <col min="6927" max="6927" width="57.28515625" style="4" bestFit="1" customWidth="1"/>
    <col min="6928" max="6928" width="9.140625" style="4" customWidth="1"/>
    <col min="6929" max="6929" width="11.42578125" style="4" customWidth="1"/>
    <col min="6930" max="6930" width="10.42578125" style="4" bestFit="1" customWidth="1"/>
    <col min="6931" max="7168" width="8.85546875" style="4"/>
    <col min="7169" max="7169" width="23.7109375" style="4" customWidth="1"/>
    <col min="7170" max="7170" width="11" style="4" bestFit="1" customWidth="1"/>
    <col min="7171" max="7171" width="6.7109375" style="4" bestFit="1" customWidth="1"/>
    <col min="7172" max="7172" width="7.140625" style="4" bestFit="1" customWidth="1"/>
    <col min="7173" max="7173" width="7.42578125" style="4" bestFit="1" customWidth="1"/>
    <col min="7174" max="7175" width="6" style="4" bestFit="1" customWidth="1"/>
    <col min="7176" max="7176" width="12.7109375" style="4" customWidth="1"/>
    <col min="7177" max="7177" width="5.42578125" style="4" customWidth="1"/>
    <col min="7178" max="7178" width="26.7109375" style="4" customWidth="1"/>
    <col min="7179" max="7179" width="14.140625" style="4" customWidth="1"/>
    <col min="7180" max="7182" width="12.7109375" style="4" customWidth="1"/>
    <col min="7183" max="7183" width="57.28515625" style="4" bestFit="1" customWidth="1"/>
    <col min="7184" max="7184" width="9.140625" style="4" customWidth="1"/>
    <col min="7185" max="7185" width="11.42578125" style="4" customWidth="1"/>
    <col min="7186" max="7186" width="10.42578125" style="4" bestFit="1" customWidth="1"/>
    <col min="7187" max="7424" width="8.85546875" style="4"/>
    <col min="7425" max="7425" width="23.7109375" style="4" customWidth="1"/>
    <col min="7426" max="7426" width="11" style="4" bestFit="1" customWidth="1"/>
    <col min="7427" max="7427" width="6.7109375" style="4" bestFit="1" customWidth="1"/>
    <col min="7428" max="7428" width="7.140625" style="4" bestFit="1" customWidth="1"/>
    <col min="7429" max="7429" width="7.42578125" style="4" bestFit="1" customWidth="1"/>
    <col min="7430" max="7431" width="6" style="4" bestFit="1" customWidth="1"/>
    <col min="7432" max="7432" width="12.7109375" style="4" customWidth="1"/>
    <col min="7433" max="7433" width="5.42578125" style="4" customWidth="1"/>
    <col min="7434" max="7434" width="26.7109375" style="4" customWidth="1"/>
    <col min="7435" max="7435" width="14.140625" style="4" customWidth="1"/>
    <col min="7436" max="7438" width="12.7109375" style="4" customWidth="1"/>
    <col min="7439" max="7439" width="57.28515625" style="4" bestFit="1" customWidth="1"/>
    <col min="7440" max="7440" width="9.140625" style="4" customWidth="1"/>
    <col min="7441" max="7441" width="11.42578125" style="4" customWidth="1"/>
    <col min="7442" max="7442" width="10.42578125" style="4" bestFit="1" customWidth="1"/>
    <col min="7443" max="7680" width="8.85546875" style="4"/>
    <col min="7681" max="7681" width="23.7109375" style="4" customWidth="1"/>
    <col min="7682" max="7682" width="11" style="4" bestFit="1" customWidth="1"/>
    <col min="7683" max="7683" width="6.7109375" style="4" bestFit="1" customWidth="1"/>
    <col min="7684" max="7684" width="7.140625" style="4" bestFit="1" customWidth="1"/>
    <col min="7685" max="7685" width="7.42578125" style="4" bestFit="1" customWidth="1"/>
    <col min="7686" max="7687" width="6" style="4" bestFit="1" customWidth="1"/>
    <col min="7688" max="7688" width="12.7109375" style="4" customWidth="1"/>
    <col min="7689" max="7689" width="5.42578125" style="4" customWidth="1"/>
    <col min="7690" max="7690" width="26.7109375" style="4" customWidth="1"/>
    <col min="7691" max="7691" width="14.140625" style="4" customWidth="1"/>
    <col min="7692" max="7694" width="12.7109375" style="4" customWidth="1"/>
    <col min="7695" max="7695" width="57.28515625" style="4" bestFit="1" customWidth="1"/>
    <col min="7696" max="7696" width="9.140625" style="4" customWidth="1"/>
    <col min="7697" max="7697" width="11.42578125" style="4" customWidth="1"/>
    <col min="7698" max="7698" width="10.42578125" style="4" bestFit="1" customWidth="1"/>
    <col min="7699" max="7936" width="8.85546875" style="4"/>
    <col min="7937" max="7937" width="23.7109375" style="4" customWidth="1"/>
    <col min="7938" max="7938" width="11" style="4" bestFit="1" customWidth="1"/>
    <col min="7939" max="7939" width="6.7109375" style="4" bestFit="1" customWidth="1"/>
    <col min="7940" max="7940" width="7.140625" style="4" bestFit="1" customWidth="1"/>
    <col min="7941" max="7941" width="7.42578125" style="4" bestFit="1" customWidth="1"/>
    <col min="7942" max="7943" width="6" style="4" bestFit="1" customWidth="1"/>
    <col min="7944" max="7944" width="12.7109375" style="4" customWidth="1"/>
    <col min="7945" max="7945" width="5.42578125" style="4" customWidth="1"/>
    <col min="7946" max="7946" width="26.7109375" style="4" customWidth="1"/>
    <col min="7947" max="7947" width="14.140625" style="4" customWidth="1"/>
    <col min="7948" max="7950" width="12.7109375" style="4" customWidth="1"/>
    <col min="7951" max="7951" width="57.28515625" style="4" bestFit="1" customWidth="1"/>
    <col min="7952" max="7952" width="9.140625" style="4" customWidth="1"/>
    <col min="7953" max="7953" width="11.42578125" style="4" customWidth="1"/>
    <col min="7954" max="7954" width="10.42578125" style="4" bestFit="1" customWidth="1"/>
    <col min="7955" max="8192" width="8.85546875" style="4"/>
    <col min="8193" max="8193" width="23.7109375" style="4" customWidth="1"/>
    <col min="8194" max="8194" width="11" style="4" bestFit="1" customWidth="1"/>
    <col min="8195" max="8195" width="6.7109375" style="4" bestFit="1" customWidth="1"/>
    <col min="8196" max="8196" width="7.140625" style="4" bestFit="1" customWidth="1"/>
    <col min="8197" max="8197" width="7.42578125" style="4" bestFit="1" customWidth="1"/>
    <col min="8198" max="8199" width="6" style="4" bestFit="1" customWidth="1"/>
    <col min="8200" max="8200" width="12.7109375" style="4" customWidth="1"/>
    <col min="8201" max="8201" width="5.42578125" style="4" customWidth="1"/>
    <col min="8202" max="8202" width="26.7109375" style="4" customWidth="1"/>
    <col min="8203" max="8203" width="14.140625" style="4" customWidth="1"/>
    <col min="8204" max="8206" width="12.7109375" style="4" customWidth="1"/>
    <col min="8207" max="8207" width="57.28515625" style="4" bestFit="1" customWidth="1"/>
    <col min="8208" max="8208" width="9.140625" style="4" customWidth="1"/>
    <col min="8209" max="8209" width="11.42578125" style="4" customWidth="1"/>
    <col min="8210" max="8210" width="10.42578125" style="4" bestFit="1" customWidth="1"/>
    <col min="8211" max="8448" width="8.85546875" style="4"/>
    <col min="8449" max="8449" width="23.7109375" style="4" customWidth="1"/>
    <col min="8450" max="8450" width="11" style="4" bestFit="1" customWidth="1"/>
    <col min="8451" max="8451" width="6.7109375" style="4" bestFit="1" customWidth="1"/>
    <col min="8452" max="8452" width="7.140625" style="4" bestFit="1" customWidth="1"/>
    <col min="8453" max="8453" width="7.42578125" style="4" bestFit="1" customWidth="1"/>
    <col min="8454" max="8455" width="6" style="4" bestFit="1" customWidth="1"/>
    <col min="8456" max="8456" width="12.7109375" style="4" customWidth="1"/>
    <col min="8457" max="8457" width="5.42578125" style="4" customWidth="1"/>
    <col min="8458" max="8458" width="26.7109375" style="4" customWidth="1"/>
    <col min="8459" max="8459" width="14.140625" style="4" customWidth="1"/>
    <col min="8460" max="8462" width="12.7109375" style="4" customWidth="1"/>
    <col min="8463" max="8463" width="57.28515625" style="4" bestFit="1" customWidth="1"/>
    <col min="8464" max="8464" width="9.140625" style="4" customWidth="1"/>
    <col min="8465" max="8465" width="11.42578125" style="4" customWidth="1"/>
    <col min="8466" max="8466" width="10.42578125" style="4" bestFit="1" customWidth="1"/>
    <col min="8467" max="8704" width="8.85546875" style="4"/>
    <col min="8705" max="8705" width="23.7109375" style="4" customWidth="1"/>
    <col min="8706" max="8706" width="11" style="4" bestFit="1" customWidth="1"/>
    <col min="8707" max="8707" width="6.7109375" style="4" bestFit="1" customWidth="1"/>
    <col min="8708" max="8708" width="7.140625" style="4" bestFit="1" customWidth="1"/>
    <col min="8709" max="8709" width="7.42578125" style="4" bestFit="1" customWidth="1"/>
    <col min="8710" max="8711" width="6" style="4" bestFit="1" customWidth="1"/>
    <col min="8712" max="8712" width="12.7109375" style="4" customWidth="1"/>
    <col min="8713" max="8713" width="5.42578125" style="4" customWidth="1"/>
    <col min="8714" max="8714" width="26.7109375" style="4" customWidth="1"/>
    <col min="8715" max="8715" width="14.140625" style="4" customWidth="1"/>
    <col min="8716" max="8718" width="12.7109375" style="4" customWidth="1"/>
    <col min="8719" max="8719" width="57.28515625" style="4" bestFit="1" customWidth="1"/>
    <col min="8720" max="8720" width="9.140625" style="4" customWidth="1"/>
    <col min="8721" max="8721" width="11.42578125" style="4" customWidth="1"/>
    <col min="8722" max="8722" width="10.42578125" style="4" bestFit="1" customWidth="1"/>
    <col min="8723" max="8960" width="8.85546875" style="4"/>
    <col min="8961" max="8961" width="23.7109375" style="4" customWidth="1"/>
    <col min="8962" max="8962" width="11" style="4" bestFit="1" customWidth="1"/>
    <col min="8963" max="8963" width="6.7109375" style="4" bestFit="1" customWidth="1"/>
    <col min="8964" max="8964" width="7.140625" style="4" bestFit="1" customWidth="1"/>
    <col min="8965" max="8965" width="7.42578125" style="4" bestFit="1" customWidth="1"/>
    <col min="8966" max="8967" width="6" style="4" bestFit="1" customWidth="1"/>
    <col min="8968" max="8968" width="12.7109375" style="4" customWidth="1"/>
    <col min="8969" max="8969" width="5.42578125" style="4" customWidth="1"/>
    <col min="8970" max="8970" width="26.7109375" style="4" customWidth="1"/>
    <col min="8971" max="8971" width="14.140625" style="4" customWidth="1"/>
    <col min="8972" max="8974" width="12.7109375" style="4" customWidth="1"/>
    <col min="8975" max="8975" width="57.28515625" style="4" bestFit="1" customWidth="1"/>
    <col min="8976" max="8976" width="9.140625" style="4" customWidth="1"/>
    <col min="8977" max="8977" width="11.42578125" style="4" customWidth="1"/>
    <col min="8978" max="8978" width="10.42578125" style="4" bestFit="1" customWidth="1"/>
    <col min="8979" max="9216" width="8.85546875" style="4"/>
    <col min="9217" max="9217" width="23.7109375" style="4" customWidth="1"/>
    <col min="9218" max="9218" width="11" style="4" bestFit="1" customWidth="1"/>
    <col min="9219" max="9219" width="6.7109375" style="4" bestFit="1" customWidth="1"/>
    <col min="9220" max="9220" width="7.140625" style="4" bestFit="1" customWidth="1"/>
    <col min="9221" max="9221" width="7.42578125" style="4" bestFit="1" customWidth="1"/>
    <col min="9222" max="9223" width="6" style="4" bestFit="1" customWidth="1"/>
    <col min="9224" max="9224" width="12.7109375" style="4" customWidth="1"/>
    <col min="9225" max="9225" width="5.42578125" style="4" customWidth="1"/>
    <col min="9226" max="9226" width="26.7109375" style="4" customWidth="1"/>
    <col min="9227" max="9227" width="14.140625" style="4" customWidth="1"/>
    <col min="9228" max="9230" width="12.7109375" style="4" customWidth="1"/>
    <col min="9231" max="9231" width="57.28515625" style="4" bestFit="1" customWidth="1"/>
    <col min="9232" max="9232" width="9.140625" style="4" customWidth="1"/>
    <col min="9233" max="9233" width="11.42578125" style="4" customWidth="1"/>
    <col min="9234" max="9234" width="10.42578125" style="4" bestFit="1" customWidth="1"/>
    <col min="9235" max="9472" width="8.85546875" style="4"/>
    <col min="9473" max="9473" width="23.7109375" style="4" customWidth="1"/>
    <col min="9474" max="9474" width="11" style="4" bestFit="1" customWidth="1"/>
    <col min="9475" max="9475" width="6.7109375" style="4" bestFit="1" customWidth="1"/>
    <col min="9476" max="9476" width="7.140625" style="4" bestFit="1" customWidth="1"/>
    <col min="9477" max="9477" width="7.42578125" style="4" bestFit="1" customWidth="1"/>
    <col min="9478" max="9479" width="6" style="4" bestFit="1" customWidth="1"/>
    <col min="9480" max="9480" width="12.7109375" style="4" customWidth="1"/>
    <col min="9481" max="9481" width="5.42578125" style="4" customWidth="1"/>
    <col min="9482" max="9482" width="26.7109375" style="4" customWidth="1"/>
    <col min="9483" max="9483" width="14.140625" style="4" customWidth="1"/>
    <col min="9484" max="9486" width="12.7109375" style="4" customWidth="1"/>
    <col min="9487" max="9487" width="57.28515625" style="4" bestFit="1" customWidth="1"/>
    <col min="9488" max="9488" width="9.140625" style="4" customWidth="1"/>
    <col min="9489" max="9489" width="11.42578125" style="4" customWidth="1"/>
    <col min="9490" max="9490" width="10.42578125" style="4" bestFit="1" customWidth="1"/>
    <col min="9491" max="9728" width="8.85546875" style="4"/>
    <col min="9729" max="9729" width="23.7109375" style="4" customWidth="1"/>
    <col min="9730" max="9730" width="11" style="4" bestFit="1" customWidth="1"/>
    <col min="9731" max="9731" width="6.7109375" style="4" bestFit="1" customWidth="1"/>
    <col min="9732" max="9732" width="7.140625" style="4" bestFit="1" customWidth="1"/>
    <col min="9733" max="9733" width="7.42578125" style="4" bestFit="1" customWidth="1"/>
    <col min="9734" max="9735" width="6" style="4" bestFit="1" customWidth="1"/>
    <col min="9736" max="9736" width="12.7109375" style="4" customWidth="1"/>
    <col min="9737" max="9737" width="5.42578125" style="4" customWidth="1"/>
    <col min="9738" max="9738" width="26.7109375" style="4" customWidth="1"/>
    <col min="9739" max="9739" width="14.140625" style="4" customWidth="1"/>
    <col min="9740" max="9742" width="12.7109375" style="4" customWidth="1"/>
    <col min="9743" max="9743" width="57.28515625" style="4" bestFit="1" customWidth="1"/>
    <col min="9744" max="9744" width="9.140625" style="4" customWidth="1"/>
    <col min="9745" max="9745" width="11.42578125" style="4" customWidth="1"/>
    <col min="9746" max="9746" width="10.42578125" style="4" bestFit="1" customWidth="1"/>
    <col min="9747" max="9984" width="8.85546875" style="4"/>
    <col min="9985" max="9985" width="23.7109375" style="4" customWidth="1"/>
    <col min="9986" max="9986" width="11" style="4" bestFit="1" customWidth="1"/>
    <col min="9987" max="9987" width="6.7109375" style="4" bestFit="1" customWidth="1"/>
    <col min="9988" max="9988" width="7.140625" style="4" bestFit="1" customWidth="1"/>
    <col min="9989" max="9989" width="7.42578125" style="4" bestFit="1" customWidth="1"/>
    <col min="9990" max="9991" width="6" style="4" bestFit="1" customWidth="1"/>
    <col min="9992" max="9992" width="12.7109375" style="4" customWidth="1"/>
    <col min="9993" max="9993" width="5.42578125" style="4" customWidth="1"/>
    <col min="9994" max="9994" width="26.7109375" style="4" customWidth="1"/>
    <col min="9995" max="9995" width="14.140625" style="4" customWidth="1"/>
    <col min="9996" max="9998" width="12.7109375" style="4" customWidth="1"/>
    <col min="9999" max="9999" width="57.28515625" style="4" bestFit="1" customWidth="1"/>
    <col min="10000" max="10000" width="9.140625" style="4" customWidth="1"/>
    <col min="10001" max="10001" width="11.42578125" style="4" customWidth="1"/>
    <col min="10002" max="10002" width="10.42578125" style="4" bestFit="1" customWidth="1"/>
    <col min="10003" max="10240" width="8.85546875" style="4"/>
    <col min="10241" max="10241" width="23.7109375" style="4" customWidth="1"/>
    <col min="10242" max="10242" width="11" style="4" bestFit="1" customWidth="1"/>
    <col min="10243" max="10243" width="6.7109375" style="4" bestFit="1" customWidth="1"/>
    <col min="10244" max="10244" width="7.140625" style="4" bestFit="1" customWidth="1"/>
    <col min="10245" max="10245" width="7.42578125" style="4" bestFit="1" customWidth="1"/>
    <col min="10246" max="10247" width="6" style="4" bestFit="1" customWidth="1"/>
    <col min="10248" max="10248" width="12.7109375" style="4" customWidth="1"/>
    <col min="10249" max="10249" width="5.42578125" style="4" customWidth="1"/>
    <col min="10250" max="10250" width="26.7109375" style="4" customWidth="1"/>
    <col min="10251" max="10251" width="14.140625" style="4" customWidth="1"/>
    <col min="10252" max="10254" width="12.7109375" style="4" customWidth="1"/>
    <col min="10255" max="10255" width="57.28515625" style="4" bestFit="1" customWidth="1"/>
    <col min="10256" max="10256" width="9.140625" style="4" customWidth="1"/>
    <col min="10257" max="10257" width="11.42578125" style="4" customWidth="1"/>
    <col min="10258" max="10258" width="10.42578125" style="4" bestFit="1" customWidth="1"/>
    <col min="10259" max="10496" width="8.85546875" style="4"/>
    <col min="10497" max="10497" width="23.7109375" style="4" customWidth="1"/>
    <col min="10498" max="10498" width="11" style="4" bestFit="1" customWidth="1"/>
    <col min="10499" max="10499" width="6.7109375" style="4" bestFit="1" customWidth="1"/>
    <col min="10500" max="10500" width="7.140625" style="4" bestFit="1" customWidth="1"/>
    <col min="10501" max="10501" width="7.42578125" style="4" bestFit="1" customWidth="1"/>
    <col min="10502" max="10503" width="6" style="4" bestFit="1" customWidth="1"/>
    <col min="10504" max="10504" width="12.7109375" style="4" customWidth="1"/>
    <col min="10505" max="10505" width="5.42578125" style="4" customWidth="1"/>
    <col min="10506" max="10506" width="26.7109375" style="4" customWidth="1"/>
    <col min="10507" max="10507" width="14.140625" style="4" customWidth="1"/>
    <col min="10508" max="10510" width="12.7109375" style="4" customWidth="1"/>
    <col min="10511" max="10511" width="57.28515625" style="4" bestFit="1" customWidth="1"/>
    <col min="10512" max="10512" width="9.140625" style="4" customWidth="1"/>
    <col min="10513" max="10513" width="11.42578125" style="4" customWidth="1"/>
    <col min="10514" max="10514" width="10.42578125" style="4" bestFit="1" customWidth="1"/>
    <col min="10515" max="10752" width="8.85546875" style="4"/>
    <col min="10753" max="10753" width="23.7109375" style="4" customWidth="1"/>
    <col min="10754" max="10754" width="11" style="4" bestFit="1" customWidth="1"/>
    <col min="10755" max="10755" width="6.7109375" style="4" bestFit="1" customWidth="1"/>
    <col min="10756" max="10756" width="7.140625" style="4" bestFit="1" customWidth="1"/>
    <col min="10757" max="10757" width="7.42578125" style="4" bestFit="1" customWidth="1"/>
    <col min="10758" max="10759" width="6" style="4" bestFit="1" customWidth="1"/>
    <col min="10760" max="10760" width="12.7109375" style="4" customWidth="1"/>
    <col min="10761" max="10761" width="5.42578125" style="4" customWidth="1"/>
    <col min="10762" max="10762" width="26.7109375" style="4" customWidth="1"/>
    <col min="10763" max="10763" width="14.140625" style="4" customWidth="1"/>
    <col min="10764" max="10766" width="12.7109375" style="4" customWidth="1"/>
    <col min="10767" max="10767" width="57.28515625" style="4" bestFit="1" customWidth="1"/>
    <col min="10768" max="10768" width="9.140625" style="4" customWidth="1"/>
    <col min="10769" max="10769" width="11.42578125" style="4" customWidth="1"/>
    <col min="10770" max="10770" width="10.42578125" style="4" bestFit="1" customWidth="1"/>
    <col min="10771" max="11008" width="8.85546875" style="4"/>
    <col min="11009" max="11009" width="23.7109375" style="4" customWidth="1"/>
    <col min="11010" max="11010" width="11" style="4" bestFit="1" customWidth="1"/>
    <col min="11011" max="11011" width="6.7109375" style="4" bestFit="1" customWidth="1"/>
    <col min="11012" max="11012" width="7.140625" style="4" bestFit="1" customWidth="1"/>
    <col min="11013" max="11013" width="7.42578125" style="4" bestFit="1" customWidth="1"/>
    <col min="11014" max="11015" width="6" style="4" bestFit="1" customWidth="1"/>
    <col min="11016" max="11016" width="12.7109375" style="4" customWidth="1"/>
    <col min="11017" max="11017" width="5.42578125" style="4" customWidth="1"/>
    <col min="11018" max="11018" width="26.7109375" style="4" customWidth="1"/>
    <col min="11019" max="11019" width="14.140625" style="4" customWidth="1"/>
    <col min="11020" max="11022" width="12.7109375" style="4" customWidth="1"/>
    <col min="11023" max="11023" width="57.28515625" style="4" bestFit="1" customWidth="1"/>
    <col min="11024" max="11024" width="9.140625" style="4" customWidth="1"/>
    <col min="11025" max="11025" width="11.42578125" style="4" customWidth="1"/>
    <col min="11026" max="11026" width="10.42578125" style="4" bestFit="1" customWidth="1"/>
    <col min="11027" max="11264" width="8.85546875" style="4"/>
    <col min="11265" max="11265" width="23.7109375" style="4" customWidth="1"/>
    <col min="11266" max="11266" width="11" style="4" bestFit="1" customWidth="1"/>
    <col min="11267" max="11267" width="6.7109375" style="4" bestFit="1" customWidth="1"/>
    <col min="11268" max="11268" width="7.140625" style="4" bestFit="1" customWidth="1"/>
    <col min="11269" max="11269" width="7.42578125" style="4" bestFit="1" customWidth="1"/>
    <col min="11270" max="11271" width="6" style="4" bestFit="1" customWidth="1"/>
    <col min="11272" max="11272" width="12.7109375" style="4" customWidth="1"/>
    <col min="11273" max="11273" width="5.42578125" style="4" customWidth="1"/>
    <col min="11274" max="11274" width="26.7109375" style="4" customWidth="1"/>
    <col min="11275" max="11275" width="14.140625" style="4" customWidth="1"/>
    <col min="11276" max="11278" width="12.7109375" style="4" customWidth="1"/>
    <col min="11279" max="11279" width="57.28515625" style="4" bestFit="1" customWidth="1"/>
    <col min="11280" max="11280" width="9.140625" style="4" customWidth="1"/>
    <col min="11281" max="11281" width="11.42578125" style="4" customWidth="1"/>
    <col min="11282" max="11282" width="10.42578125" style="4" bestFit="1" customWidth="1"/>
    <col min="11283" max="11520" width="8.85546875" style="4"/>
    <col min="11521" max="11521" width="23.7109375" style="4" customWidth="1"/>
    <col min="11522" max="11522" width="11" style="4" bestFit="1" customWidth="1"/>
    <col min="11523" max="11523" width="6.7109375" style="4" bestFit="1" customWidth="1"/>
    <col min="11524" max="11524" width="7.140625" style="4" bestFit="1" customWidth="1"/>
    <col min="11525" max="11525" width="7.42578125" style="4" bestFit="1" customWidth="1"/>
    <col min="11526" max="11527" width="6" style="4" bestFit="1" customWidth="1"/>
    <col min="11528" max="11528" width="12.7109375" style="4" customWidth="1"/>
    <col min="11529" max="11529" width="5.42578125" style="4" customWidth="1"/>
    <col min="11530" max="11530" width="26.7109375" style="4" customWidth="1"/>
    <col min="11531" max="11531" width="14.140625" style="4" customWidth="1"/>
    <col min="11532" max="11534" width="12.7109375" style="4" customWidth="1"/>
    <col min="11535" max="11535" width="57.28515625" style="4" bestFit="1" customWidth="1"/>
    <col min="11536" max="11536" width="9.140625" style="4" customWidth="1"/>
    <col min="11537" max="11537" width="11.42578125" style="4" customWidth="1"/>
    <col min="11538" max="11538" width="10.42578125" style="4" bestFit="1" customWidth="1"/>
    <col min="11539" max="11776" width="8.85546875" style="4"/>
    <col min="11777" max="11777" width="23.7109375" style="4" customWidth="1"/>
    <col min="11778" max="11778" width="11" style="4" bestFit="1" customWidth="1"/>
    <col min="11779" max="11779" width="6.7109375" style="4" bestFit="1" customWidth="1"/>
    <col min="11780" max="11780" width="7.140625" style="4" bestFit="1" customWidth="1"/>
    <col min="11781" max="11781" width="7.42578125" style="4" bestFit="1" customWidth="1"/>
    <col min="11782" max="11783" width="6" style="4" bestFit="1" customWidth="1"/>
    <col min="11784" max="11784" width="12.7109375" style="4" customWidth="1"/>
    <col min="11785" max="11785" width="5.42578125" style="4" customWidth="1"/>
    <col min="11786" max="11786" width="26.7109375" style="4" customWidth="1"/>
    <col min="11787" max="11787" width="14.140625" style="4" customWidth="1"/>
    <col min="11788" max="11790" width="12.7109375" style="4" customWidth="1"/>
    <col min="11791" max="11791" width="57.28515625" style="4" bestFit="1" customWidth="1"/>
    <col min="11792" max="11792" width="9.140625" style="4" customWidth="1"/>
    <col min="11793" max="11793" width="11.42578125" style="4" customWidth="1"/>
    <col min="11794" max="11794" width="10.42578125" style="4" bestFit="1" customWidth="1"/>
    <col min="11795" max="12032" width="8.85546875" style="4"/>
    <col min="12033" max="12033" width="23.7109375" style="4" customWidth="1"/>
    <col min="12034" max="12034" width="11" style="4" bestFit="1" customWidth="1"/>
    <col min="12035" max="12035" width="6.7109375" style="4" bestFit="1" customWidth="1"/>
    <col min="12036" max="12036" width="7.140625" style="4" bestFit="1" customWidth="1"/>
    <col min="12037" max="12037" width="7.42578125" style="4" bestFit="1" customWidth="1"/>
    <col min="12038" max="12039" width="6" style="4" bestFit="1" customWidth="1"/>
    <col min="12040" max="12040" width="12.7109375" style="4" customWidth="1"/>
    <col min="12041" max="12041" width="5.42578125" style="4" customWidth="1"/>
    <col min="12042" max="12042" width="26.7109375" style="4" customWidth="1"/>
    <col min="12043" max="12043" width="14.140625" style="4" customWidth="1"/>
    <col min="12044" max="12046" width="12.7109375" style="4" customWidth="1"/>
    <col min="12047" max="12047" width="57.28515625" style="4" bestFit="1" customWidth="1"/>
    <col min="12048" max="12048" width="9.140625" style="4" customWidth="1"/>
    <col min="12049" max="12049" width="11.42578125" style="4" customWidth="1"/>
    <col min="12050" max="12050" width="10.42578125" style="4" bestFit="1" customWidth="1"/>
    <col min="12051" max="12288" width="8.85546875" style="4"/>
    <col min="12289" max="12289" width="23.7109375" style="4" customWidth="1"/>
    <col min="12290" max="12290" width="11" style="4" bestFit="1" customWidth="1"/>
    <col min="12291" max="12291" width="6.7109375" style="4" bestFit="1" customWidth="1"/>
    <col min="12292" max="12292" width="7.140625" style="4" bestFit="1" customWidth="1"/>
    <col min="12293" max="12293" width="7.42578125" style="4" bestFit="1" customWidth="1"/>
    <col min="12294" max="12295" width="6" style="4" bestFit="1" customWidth="1"/>
    <col min="12296" max="12296" width="12.7109375" style="4" customWidth="1"/>
    <col min="12297" max="12297" width="5.42578125" style="4" customWidth="1"/>
    <col min="12298" max="12298" width="26.7109375" style="4" customWidth="1"/>
    <col min="12299" max="12299" width="14.140625" style="4" customWidth="1"/>
    <col min="12300" max="12302" width="12.7109375" style="4" customWidth="1"/>
    <col min="12303" max="12303" width="57.28515625" style="4" bestFit="1" customWidth="1"/>
    <col min="12304" max="12304" width="9.140625" style="4" customWidth="1"/>
    <col min="12305" max="12305" width="11.42578125" style="4" customWidth="1"/>
    <col min="12306" max="12306" width="10.42578125" style="4" bestFit="1" customWidth="1"/>
    <col min="12307" max="12544" width="8.85546875" style="4"/>
    <col min="12545" max="12545" width="23.7109375" style="4" customWidth="1"/>
    <col min="12546" max="12546" width="11" style="4" bestFit="1" customWidth="1"/>
    <col min="12547" max="12547" width="6.7109375" style="4" bestFit="1" customWidth="1"/>
    <col min="12548" max="12548" width="7.140625" style="4" bestFit="1" customWidth="1"/>
    <col min="12549" max="12549" width="7.42578125" style="4" bestFit="1" customWidth="1"/>
    <col min="12550" max="12551" width="6" style="4" bestFit="1" customWidth="1"/>
    <col min="12552" max="12552" width="12.7109375" style="4" customWidth="1"/>
    <col min="12553" max="12553" width="5.42578125" style="4" customWidth="1"/>
    <col min="12554" max="12554" width="26.7109375" style="4" customWidth="1"/>
    <col min="12555" max="12555" width="14.140625" style="4" customWidth="1"/>
    <col min="12556" max="12558" width="12.7109375" style="4" customWidth="1"/>
    <col min="12559" max="12559" width="57.28515625" style="4" bestFit="1" customWidth="1"/>
    <col min="12560" max="12560" width="9.140625" style="4" customWidth="1"/>
    <col min="12561" max="12561" width="11.42578125" style="4" customWidth="1"/>
    <col min="12562" max="12562" width="10.42578125" style="4" bestFit="1" customWidth="1"/>
    <col min="12563" max="12800" width="8.85546875" style="4"/>
    <col min="12801" max="12801" width="23.7109375" style="4" customWidth="1"/>
    <col min="12802" max="12802" width="11" style="4" bestFit="1" customWidth="1"/>
    <col min="12803" max="12803" width="6.7109375" style="4" bestFit="1" customWidth="1"/>
    <col min="12804" max="12804" width="7.140625" style="4" bestFit="1" customWidth="1"/>
    <col min="12805" max="12805" width="7.42578125" style="4" bestFit="1" customWidth="1"/>
    <col min="12806" max="12807" width="6" style="4" bestFit="1" customWidth="1"/>
    <col min="12808" max="12808" width="12.7109375" style="4" customWidth="1"/>
    <col min="12809" max="12809" width="5.42578125" style="4" customWidth="1"/>
    <col min="12810" max="12810" width="26.7109375" style="4" customWidth="1"/>
    <col min="12811" max="12811" width="14.140625" style="4" customWidth="1"/>
    <col min="12812" max="12814" width="12.7109375" style="4" customWidth="1"/>
    <col min="12815" max="12815" width="57.28515625" style="4" bestFit="1" customWidth="1"/>
    <col min="12816" max="12816" width="9.140625" style="4" customWidth="1"/>
    <col min="12817" max="12817" width="11.42578125" style="4" customWidth="1"/>
    <col min="12818" max="12818" width="10.42578125" style="4" bestFit="1" customWidth="1"/>
    <col min="12819" max="13056" width="8.85546875" style="4"/>
    <col min="13057" max="13057" width="23.7109375" style="4" customWidth="1"/>
    <col min="13058" max="13058" width="11" style="4" bestFit="1" customWidth="1"/>
    <col min="13059" max="13059" width="6.7109375" style="4" bestFit="1" customWidth="1"/>
    <col min="13060" max="13060" width="7.140625" style="4" bestFit="1" customWidth="1"/>
    <col min="13061" max="13061" width="7.42578125" style="4" bestFit="1" customWidth="1"/>
    <col min="13062" max="13063" width="6" style="4" bestFit="1" customWidth="1"/>
    <col min="13064" max="13064" width="12.7109375" style="4" customWidth="1"/>
    <col min="13065" max="13065" width="5.42578125" style="4" customWidth="1"/>
    <col min="13066" max="13066" width="26.7109375" style="4" customWidth="1"/>
    <col min="13067" max="13067" width="14.140625" style="4" customWidth="1"/>
    <col min="13068" max="13070" width="12.7109375" style="4" customWidth="1"/>
    <col min="13071" max="13071" width="57.28515625" style="4" bestFit="1" customWidth="1"/>
    <col min="13072" max="13072" width="9.140625" style="4" customWidth="1"/>
    <col min="13073" max="13073" width="11.42578125" style="4" customWidth="1"/>
    <col min="13074" max="13074" width="10.42578125" style="4" bestFit="1" customWidth="1"/>
    <col min="13075" max="13312" width="8.85546875" style="4"/>
    <col min="13313" max="13313" width="23.7109375" style="4" customWidth="1"/>
    <col min="13314" max="13314" width="11" style="4" bestFit="1" customWidth="1"/>
    <col min="13315" max="13315" width="6.7109375" style="4" bestFit="1" customWidth="1"/>
    <col min="13316" max="13316" width="7.140625" style="4" bestFit="1" customWidth="1"/>
    <col min="13317" max="13317" width="7.42578125" style="4" bestFit="1" customWidth="1"/>
    <col min="13318" max="13319" width="6" style="4" bestFit="1" customWidth="1"/>
    <col min="13320" max="13320" width="12.7109375" style="4" customWidth="1"/>
    <col min="13321" max="13321" width="5.42578125" style="4" customWidth="1"/>
    <col min="13322" max="13322" width="26.7109375" style="4" customWidth="1"/>
    <col min="13323" max="13323" width="14.140625" style="4" customWidth="1"/>
    <col min="13324" max="13326" width="12.7109375" style="4" customWidth="1"/>
    <col min="13327" max="13327" width="57.28515625" style="4" bestFit="1" customWidth="1"/>
    <col min="13328" max="13328" width="9.140625" style="4" customWidth="1"/>
    <col min="13329" max="13329" width="11.42578125" style="4" customWidth="1"/>
    <col min="13330" max="13330" width="10.42578125" style="4" bestFit="1" customWidth="1"/>
    <col min="13331" max="13568" width="8.85546875" style="4"/>
    <col min="13569" max="13569" width="23.7109375" style="4" customWidth="1"/>
    <col min="13570" max="13570" width="11" style="4" bestFit="1" customWidth="1"/>
    <col min="13571" max="13571" width="6.7109375" style="4" bestFit="1" customWidth="1"/>
    <col min="13572" max="13572" width="7.140625" style="4" bestFit="1" customWidth="1"/>
    <col min="13573" max="13573" width="7.42578125" style="4" bestFit="1" customWidth="1"/>
    <col min="13574" max="13575" width="6" style="4" bestFit="1" customWidth="1"/>
    <col min="13576" max="13576" width="12.7109375" style="4" customWidth="1"/>
    <col min="13577" max="13577" width="5.42578125" style="4" customWidth="1"/>
    <col min="13578" max="13578" width="26.7109375" style="4" customWidth="1"/>
    <col min="13579" max="13579" width="14.140625" style="4" customWidth="1"/>
    <col min="13580" max="13582" width="12.7109375" style="4" customWidth="1"/>
    <col min="13583" max="13583" width="57.28515625" style="4" bestFit="1" customWidth="1"/>
    <col min="13584" max="13584" width="9.140625" style="4" customWidth="1"/>
    <col min="13585" max="13585" width="11.42578125" style="4" customWidth="1"/>
    <col min="13586" max="13586" width="10.42578125" style="4" bestFit="1" customWidth="1"/>
    <col min="13587" max="13824" width="8.85546875" style="4"/>
    <col min="13825" max="13825" width="23.7109375" style="4" customWidth="1"/>
    <col min="13826" max="13826" width="11" style="4" bestFit="1" customWidth="1"/>
    <col min="13827" max="13827" width="6.7109375" style="4" bestFit="1" customWidth="1"/>
    <col min="13828" max="13828" width="7.140625" style="4" bestFit="1" customWidth="1"/>
    <col min="13829" max="13829" width="7.42578125" style="4" bestFit="1" customWidth="1"/>
    <col min="13830" max="13831" width="6" style="4" bestFit="1" customWidth="1"/>
    <col min="13832" max="13832" width="12.7109375" style="4" customWidth="1"/>
    <col min="13833" max="13833" width="5.42578125" style="4" customWidth="1"/>
    <col min="13834" max="13834" width="26.7109375" style="4" customWidth="1"/>
    <col min="13835" max="13835" width="14.140625" style="4" customWidth="1"/>
    <col min="13836" max="13838" width="12.7109375" style="4" customWidth="1"/>
    <col min="13839" max="13839" width="57.28515625" style="4" bestFit="1" customWidth="1"/>
    <col min="13840" max="13840" width="9.140625" style="4" customWidth="1"/>
    <col min="13841" max="13841" width="11.42578125" style="4" customWidth="1"/>
    <col min="13842" max="13842" width="10.42578125" style="4" bestFit="1" customWidth="1"/>
    <col min="13843" max="14080" width="8.85546875" style="4"/>
    <col min="14081" max="14081" width="23.7109375" style="4" customWidth="1"/>
    <col min="14082" max="14082" width="11" style="4" bestFit="1" customWidth="1"/>
    <col min="14083" max="14083" width="6.7109375" style="4" bestFit="1" customWidth="1"/>
    <col min="14084" max="14084" width="7.140625" style="4" bestFit="1" customWidth="1"/>
    <col min="14085" max="14085" width="7.42578125" style="4" bestFit="1" customWidth="1"/>
    <col min="14086" max="14087" width="6" style="4" bestFit="1" customWidth="1"/>
    <col min="14088" max="14088" width="12.7109375" style="4" customWidth="1"/>
    <col min="14089" max="14089" width="5.42578125" style="4" customWidth="1"/>
    <col min="14090" max="14090" width="26.7109375" style="4" customWidth="1"/>
    <col min="14091" max="14091" width="14.140625" style="4" customWidth="1"/>
    <col min="14092" max="14094" width="12.7109375" style="4" customWidth="1"/>
    <col min="14095" max="14095" width="57.28515625" style="4" bestFit="1" customWidth="1"/>
    <col min="14096" max="14096" width="9.140625" style="4" customWidth="1"/>
    <col min="14097" max="14097" width="11.42578125" style="4" customWidth="1"/>
    <col min="14098" max="14098" width="10.42578125" style="4" bestFit="1" customWidth="1"/>
    <col min="14099" max="14336" width="8.85546875" style="4"/>
    <col min="14337" max="14337" width="23.7109375" style="4" customWidth="1"/>
    <col min="14338" max="14338" width="11" style="4" bestFit="1" customWidth="1"/>
    <col min="14339" max="14339" width="6.7109375" style="4" bestFit="1" customWidth="1"/>
    <col min="14340" max="14340" width="7.140625" style="4" bestFit="1" customWidth="1"/>
    <col min="14341" max="14341" width="7.42578125" style="4" bestFit="1" customWidth="1"/>
    <col min="14342" max="14343" width="6" style="4" bestFit="1" customWidth="1"/>
    <col min="14344" max="14344" width="12.7109375" style="4" customWidth="1"/>
    <col min="14345" max="14345" width="5.42578125" style="4" customWidth="1"/>
    <col min="14346" max="14346" width="26.7109375" style="4" customWidth="1"/>
    <col min="14347" max="14347" width="14.140625" style="4" customWidth="1"/>
    <col min="14348" max="14350" width="12.7109375" style="4" customWidth="1"/>
    <col min="14351" max="14351" width="57.28515625" style="4" bestFit="1" customWidth="1"/>
    <col min="14352" max="14352" width="9.140625" style="4" customWidth="1"/>
    <col min="14353" max="14353" width="11.42578125" style="4" customWidth="1"/>
    <col min="14354" max="14354" width="10.42578125" style="4" bestFit="1" customWidth="1"/>
    <col min="14355" max="14592" width="8.85546875" style="4"/>
    <col min="14593" max="14593" width="23.7109375" style="4" customWidth="1"/>
    <col min="14594" max="14594" width="11" style="4" bestFit="1" customWidth="1"/>
    <col min="14595" max="14595" width="6.7109375" style="4" bestFit="1" customWidth="1"/>
    <col min="14596" max="14596" width="7.140625" style="4" bestFit="1" customWidth="1"/>
    <col min="14597" max="14597" width="7.42578125" style="4" bestFit="1" customWidth="1"/>
    <col min="14598" max="14599" width="6" style="4" bestFit="1" customWidth="1"/>
    <col min="14600" max="14600" width="12.7109375" style="4" customWidth="1"/>
    <col min="14601" max="14601" width="5.42578125" style="4" customWidth="1"/>
    <col min="14602" max="14602" width="26.7109375" style="4" customWidth="1"/>
    <col min="14603" max="14603" width="14.140625" style="4" customWidth="1"/>
    <col min="14604" max="14606" width="12.7109375" style="4" customWidth="1"/>
    <col min="14607" max="14607" width="57.28515625" style="4" bestFit="1" customWidth="1"/>
    <col min="14608" max="14608" width="9.140625" style="4" customWidth="1"/>
    <col min="14609" max="14609" width="11.42578125" style="4" customWidth="1"/>
    <col min="14610" max="14610" width="10.42578125" style="4" bestFit="1" customWidth="1"/>
    <col min="14611" max="14848" width="8.85546875" style="4"/>
    <col min="14849" max="14849" width="23.7109375" style="4" customWidth="1"/>
    <col min="14850" max="14850" width="11" style="4" bestFit="1" customWidth="1"/>
    <col min="14851" max="14851" width="6.7109375" style="4" bestFit="1" customWidth="1"/>
    <col min="14852" max="14852" width="7.140625" style="4" bestFit="1" customWidth="1"/>
    <col min="14853" max="14853" width="7.42578125" style="4" bestFit="1" customWidth="1"/>
    <col min="14854" max="14855" width="6" style="4" bestFit="1" customWidth="1"/>
    <col min="14856" max="14856" width="12.7109375" style="4" customWidth="1"/>
    <col min="14857" max="14857" width="5.42578125" style="4" customWidth="1"/>
    <col min="14858" max="14858" width="26.7109375" style="4" customWidth="1"/>
    <col min="14859" max="14859" width="14.140625" style="4" customWidth="1"/>
    <col min="14860" max="14862" width="12.7109375" style="4" customWidth="1"/>
    <col min="14863" max="14863" width="57.28515625" style="4" bestFit="1" customWidth="1"/>
    <col min="14864" max="14864" width="9.140625" style="4" customWidth="1"/>
    <col min="14865" max="14865" width="11.42578125" style="4" customWidth="1"/>
    <col min="14866" max="14866" width="10.42578125" style="4" bestFit="1" customWidth="1"/>
    <col min="14867" max="15104" width="8.85546875" style="4"/>
    <col min="15105" max="15105" width="23.7109375" style="4" customWidth="1"/>
    <col min="15106" max="15106" width="11" style="4" bestFit="1" customWidth="1"/>
    <col min="15107" max="15107" width="6.7109375" style="4" bestFit="1" customWidth="1"/>
    <col min="15108" max="15108" width="7.140625" style="4" bestFit="1" customWidth="1"/>
    <col min="15109" max="15109" width="7.42578125" style="4" bestFit="1" customWidth="1"/>
    <col min="15110" max="15111" width="6" style="4" bestFit="1" customWidth="1"/>
    <col min="15112" max="15112" width="12.7109375" style="4" customWidth="1"/>
    <col min="15113" max="15113" width="5.42578125" style="4" customWidth="1"/>
    <col min="15114" max="15114" width="26.7109375" style="4" customWidth="1"/>
    <col min="15115" max="15115" width="14.140625" style="4" customWidth="1"/>
    <col min="15116" max="15118" width="12.7109375" style="4" customWidth="1"/>
    <col min="15119" max="15119" width="57.28515625" style="4" bestFit="1" customWidth="1"/>
    <col min="15120" max="15120" width="9.140625" style="4" customWidth="1"/>
    <col min="15121" max="15121" width="11.42578125" style="4" customWidth="1"/>
    <col min="15122" max="15122" width="10.42578125" style="4" bestFit="1" customWidth="1"/>
    <col min="15123" max="15360" width="8.85546875" style="4"/>
    <col min="15361" max="15361" width="23.7109375" style="4" customWidth="1"/>
    <col min="15362" max="15362" width="11" style="4" bestFit="1" customWidth="1"/>
    <col min="15363" max="15363" width="6.7109375" style="4" bestFit="1" customWidth="1"/>
    <col min="15364" max="15364" width="7.140625" style="4" bestFit="1" customWidth="1"/>
    <col min="15365" max="15365" width="7.42578125" style="4" bestFit="1" customWidth="1"/>
    <col min="15366" max="15367" width="6" style="4" bestFit="1" customWidth="1"/>
    <col min="15368" max="15368" width="12.7109375" style="4" customWidth="1"/>
    <col min="15369" max="15369" width="5.42578125" style="4" customWidth="1"/>
    <col min="15370" max="15370" width="26.7109375" style="4" customWidth="1"/>
    <col min="15371" max="15371" width="14.140625" style="4" customWidth="1"/>
    <col min="15372" max="15374" width="12.7109375" style="4" customWidth="1"/>
    <col min="15375" max="15375" width="57.28515625" style="4" bestFit="1" customWidth="1"/>
    <col min="15376" max="15376" width="9.140625" style="4" customWidth="1"/>
    <col min="15377" max="15377" width="11.42578125" style="4" customWidth="1"/>
    <col min="15378" max="15378" width="10.42578125" style="4" bestFit="1" customWidth="1"/>
    <col min="15379" max="15616" width="8.85546875" style="4"/>
    <col min="15617" max="15617" width="23.7109375" style="4" customWidth="1"/>
    <col min="15618" max="15618" width="11" style="4" bestFit="1" customWidth="1"/>
    <col min="15619" max="15619" width="6.7109375" style="4" bestFit="1" customWidth="1"/>
    <col min="15620" max="15620" width="7.140625" style="4" bestFit="1" customWidth="1"/>
    <col min="15621" max="15621" width="7.42578125" style="4" bestFit="1" customWidth="1"/>
    <col min="15622" max="15623" width="6" style="4" bestFit="1" customWidth="1"/>
    <col min="15624" max="15624" width="12.7109375" style="4" customWidth="1"/>
    <col min="15625" max="15625" width="5.42578125" style="4" customWidth="1"/>
    <col min="15626" max="15626" width="26.7109375" style="4" customWidth="1"/>
    <col min="15627" max="15627" width="14.140625" style="4" customWidth="1"/>
    <col min="15628" max="15630" width="12.7109375" style="4" customWidth="1"/>
    <col min="15631" max="15631" width="57.28515625" style="4" bestFit="1" customWidth="1"/>
    <col min="15632" max="15632" width="9.140625" style="4" customWidth="1"/>
    <col min="15633" max="15633" width="11.42578125" style="4" customWidth="1"/>
    <col min="15634" max="15634" width="10.42578125" style="4" bestFit="1" customWidth="1"/>
    <col min="15635" max="15872" width="8.85546875" style="4"/>
    <col min="15873" max="15873" width="23.7109375" style="4" customWidth="1"/>
    <col min="15874" max="15874" width="11" style="4" bestFit="1" customWidth="1"/>
    <col min="15875" max="15875" width="6.7109375" style="4" bestFit="1" customWidth="1"/>
    <col min="15876" max="15876" width="7.140625" style="4" bestFit="1" customWidth="1"/>
    <col min="15877" max="15877" width="7.42578125" style="4" bestFit="1" customWidth="1"/>
    <col min="15878" max="15879" width="6" style="4" bestFit="1" customWidth="1"/>
    <col min="15880" max="15880" width="12.7109375" style="4" customWidth="1"/>
    <col min="15881" max="15881" width="5.42578125" style="4" customWidth="1"/>
    <col min="15882" max="15882" width="26.7109375" style="4" customWidth="1"/>
    <col min="15883" max="15883" width="14.140625" style="4" customWidth="1"/>
    <col min="15884" max="15886" width="12.7109375" style="4" customWidth="1"/>
    <col min="15887" max="15887" width="57.28515625" style="4" bestFit="1" customWidth="1"/>
    <col min="15888" max="15888" width="9.140625" style="4" customWidth="1"/>
    <col min="15889" max="15889" width="11.42578125" style="4" customWidth="1"/>
    <col min="15890" max="15890" width="10.42578125" style="4" bestFit="1" customWidth="1"/>
    <col min="15891" max="16128" width="8.85546875" style="4"/>
    <col min="16129" max="16129" width="23.7109375" style="4" customWidth="1"/>
    <col min="16130" max="16130" width="11" style="4" bestFit="1" customWidth="1"/>
    <col min="16131" max="16131" width="6.7109375" style="4" bestFit="1" customWidth="1"/>
    <col min="16132" max="16132" width="7.140625" style="4" bestFit="1" customWidth="1"/>
    <col min="16133" max="16133" width="7.42578125" style="4" bestFit="1" customWidth="1"/>
    <col min="16134" max="16135" width="6" style="4" bestFit="1" customWidth="1"/>
    <col min="16136" max="16136" width="12.7109375" style="4" customWidth="1"/>
    <col min="16137" max="16137" width="5.42578125" style="4" customWidth="1"/>
    <col min="16138" max="16138" width="26.7109375" style="4" customWidth="1"/>
    <col min="16139" max="16139" width="14.140625" style="4" customWidth="1"/>
    <col min="16140" max="16142" width="12.7109375" style="4" customWidth="1"/>
    <col min="16143" max="16143" width="57.28515625" style="4" bestFit="1" customWidth="1"/>
    <col min="16144" max="16144" width="9.140625" style="4" customWidth="1"/>
    <col min="16145" max="16145" width="11.42578125" style="4" customWidth="1"/>
    <col min="16146" max="16146" width="10.42578125" style="4" bestFit="1" customWidth="1"/>
    <col min="16147" max="16384" width="8.85546875" style="4"/>
  </cols>
  <sheetData>
    <row r="1" spans="1:17" s="2" customFormat="1" ht="6.75" customHeight="1" thickBot="1" x14ac:dyDescent="0.3">
      <c r="A1" s="1"/>
      <c r="B1" s="1"/>
      <c r="C1" s="1"/>
    </row>
    <row r="2" spans="1:17" s="2" customFormat="1" ht="19.899999999999999" customHeight="1" x14ac:dyDescent="0.25">
      <c r="A2" s="3" t="s">
        <v>61</v>
      </c>
      <c r="B2" s="72"/>
      <c r="D2" s="89" t="s">
        <v>69</v>
      </c>
      <c r="E2" s="89"/>
      <c r="F2" s="89"/>
      <c r="G2" s="89"/>
      <c r="H2" s="89"/>
      <c r="I2" s="4"/>
      <c r="J2" s="90" t="s">
        <v>0</v>
      </c>
      <c r="K2" s="91"/>
      <c r="L2" s="91"/>
      <c r="M2" s="92"/>
      <c r="N2" s="5">
        <f>+B22</f>
        <v>0</v>
      </c>
      <c r="O2" s="6"/>
    </row>
    <row r="3" spans="1:17" s="2" customFormat="1" ht="19.899999999999999" customHeight="1" x14ac:dyDescent="0.25">
      <c r="A3" s="3" t="s">
        <v>62</v>
      </c>
      <c r="B3" s="72"/>
      <c r="D3" s="89"/>
      <c r="E3" s="89"/>
      <c r="F3" s="89"/>
      <c r="G3" s="89"/>
      <c r="H3" s="89"/>
      <c r="I3" s="4"/>
      <c r="J3" s="93" t="s">
        <v>1</v>
      </c>
      <c r="K3" s="94"/>
      <c r="L3" s="94"/>
      <c r="M3" s="95"/>
      <c r="N3" s="8">
        <f>H36</f>
        <v>0</v>
      </c>
      <c r="O3" s="9"/>
      <c r="P3" s="10"/>
      <c r="Q3" s="9"/>
    </row>
    <row r="4" spans="1:17" s="2" customFormat="1" ht="19.899999999999999" customHeight="1" x14ac:dyDescent="0.25">
      <c r="A4" s="3" t="s">
        <v>63</v>
      </c>
      <c r="B4" s="7"/>
      <c r="D4" s="89"/>
      <c r="E4" s="89"/>
      <c r="F4" s="89"/>
      <c r="G4" s="89"/>
      <c r="H4" s="89"/>
      <c r="I4" s="4"/>
      <c r="J4" s="93" t="s">
        <v>2</v>
      </c>
      <c r="K4" s="94"/>
      <c r="L4" s="94"/>
      <c r="M4" s="95"/>
      <c r="N4" s="8">
        <f>N17+N27+N36</f>
        <v>0</v>
      </c>
      <c r="O4" s="11"/>
      <c r="Q4" s="9"/>
    </row>
    <row r="5" spans="1:17" s="2" customFormat="1" ht="19.899999999999999" customHeight="1" thickBot="1" x14ac:dyDescent="0.3">
      <c r="A5" s="3" t="s">
        <v>64</v>
      </c>
      <c r="B5" s="7"/>
      <c r="D5" s="4"/>
      <c r="E5" s="4"/>
      <c r="F5" s="4"/>
      <c r="G5" s="4"/>
      <c r="H5" s="4"/>
      <c r="I5" s="4"/>
      <c r="J5" s="96" t="s">
        <v>3</v>
      </c>
      <c r="K5" s="97"/>
      <c r="L5" s="97"/>
      <c r="M5" s="98"/>
      <c r="N5" s="12">
        <f>0.25*(N2+N4)</f>
        <v>0</v>
      </c>
    </row>
    <row r="6" spans="1:17" s="2" customFormat="1" ht="19.899999999999999" customHeight="1" thickBot="1" x14ac:dyDescent="0.3">
      <c r="A6" s="3" t="s">
        <v>65</v>
      </c>
      <c r="B6" s="7"/>
      <c r="D6" s="4"/>
      <c r="E6" s="4"/>
      <c r="F6" s="4"/>
      <c r="G6" s="4"/>
      <c r="H6" s="4"/>
      <c r="I6" s="4"/>
      <c r="J6" s="13" t="s">
        <v>4</v>
      </c>
      <c r="K6" s="14"/>
      <c r="L6" s="14"/>
      <c r="M6" s="15"/>
      <c r="N6" s="16">
        <f>SUM(N2:N5)</f>
        <v>0</v>
      </c>
    </row>
    <row r="7" spans="1:17" s="2" customFormat="1" ht="19.899999999999999" customHeight="1" thickBot="1" x14ac:dyDescent="0.3">
      <c r="A7" s="3" t="s">
        <v>5</v>
      </c>
      <c r="B7" s="7"/>
      <c r="D7" s="4"/>
      <c r="E7" s="4"/>
      <c r="F7" s="4"/>
      <c r="G7" s="4"/>
      <c r="H7" s="4"/>
      <c r="I7" s="4"/>
      <c r="J7" s="17" t="s">
        <v>6</v>
      </c>
      <c r="K7" s="18"/>
      <c r="L7" s="18"/>
      <c r="M7" s="19"/>
      <c r="N7" s="16">
        <f>N6*'[1]budget-overview'!P3</f>
        <v>0</v>
      </c>
    </row>
    <row r="8" spans="1:17" s="2" customFormat="1" ht="15.75" customHeight="1" thickBot="1" x14ac:dyDescent="0.3">
      <c r="A8" s="20"/>
      <c r="B8" s="20"/>
      <c r="C8" s="21"/>
      <c r="D8" s="22"/>
      <c r="E8" s="22"/>
      <c r="F8" s="22"/>
      <c r="G8" s="22"/>
      <c r="H8" s="22"/>
      <c r="I8" s="23"/>
      <c r="J8" s="21"/>
      <c r="K8" s="21"/>
      <c r="L8" s="21"/>
      <c r="M8" s="21"/>
      <c r="N8" s="21"/>
    </row>
    <row r="9" spans="1:17" s="2" customFormat="1" ht="15.75" customHeight="1" x14ac:dyDescent="0.25">
      <c r="A9" s="86" t="s">
        <v>0</v>
      </c>
      <c r="B9" s="87"/>
      <c r="C9" s="87"/>
      <c r="D9" s="87"/>
      <c r="E9" s="87"/>
      <c r="F9" s="87"/>
      <c r="G9" s="87"/>
      <c r="H9" s="88"/>
      <c r="I9" s="24"/>
      <c r="J9" s="87" t="s">
        <v>7</v>
      </c>
      <c r="K9" s="87"/>
      <c r="L9" s="87"/>
      <c r="M9" s="87"/>
      <c r="N9" s="88"/>
    </row>
    <row r="10" spans="1:17" s="2" customFormat="1" ht="15.75" customHeight="1" x14ac:dyDescent="0.25">
      <c r="A10" s="25"/>
      <c r="B10" s="26" t="s">
        <v>8</v>
      </c>
      <c r="C10" s="27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8" t="s">
        <v>14</v>
      </c>
      <c r="I10" s="24"/>
      <c r="J10" s="99" t="s">
        <v>15</v>
      </c>
      <c r="K10" s="100"/>
      <c r="L10" s="3" t="s">
        <v>16</v>
      </c>
      <c r="M10" s="3" t="s">
        <v>17</v>
      </c>
      <c r="N10" s="29" t="s">
        <v>8</v>
      </c>
    </row>
    <row r="11" spans="1:17" s="2" customFormat="1" ht="15.75" customHeight="1" x14ac:dyDescent="0.25">
      <c r="A11" s="25" t="s">
        <v>18</v>
      </c>
      <c r="B11" s="30">
        <f>C11*$B$2+D11*$B$3+E11*$B$4+F11*$B$5+G11*$B$6</f>
        <v>0</v>
      </c>
      <c r="C11" s="31"/>
      <c r="D11" s="31"/>
      <c r="E11" s="31"/>
      <c r="F11" s="31"/>
      <c r="G11" s="31"/>
      <c r="H11" s="29">
        <f>SUM(C11:G11)</f>
        <v>0</v>
      </c>
      <c r="I11" s="24"/>
      <c r="J11" s="101" t="s">
        <v>80</v>
      </c>
      <c r="K11" s="102"/>
      <c r="L11" s="31"/>
      <c r="M11" s="31"/>
      <c r="N11" s="32">
        <f>+L11*M11*$B$7</f>
        <v>0</v>
      </c>
    </row>
    <row r="12" spans="1:17" s="2" customFormat="1" ht="15.75" customHeight="1" x14ac:dyDescent="0.25">
      <c r="A12" s="25" t="s">
        <v>19</v>
      </c>
      <c r="B12" s="30">
        <f t="shared" ref="B12:B21" si="0">C12*$B$2+D12*$B$3+E12*$B$4+F12*$B$5+G12*$B$6</f>
        <v>0</v>
      </c>
      <c r="C12" s="31"/>
      <c r="D12" s="31"/>
      <c r="E12" s="31"/>
      <c r="F12" s="31"/>
      <c r="G12" s="31"/>
      <c r="H12" s="29">
        <f>SUM(C12:G12)</f>
        <v>0</v>
      </c>
      <c r="I12" s="33"/>
      <c r="J12" s="101" t="s">
        <v>78</v>
      </c>
      <c r="K12" s="102"/>
      <c r="L12" s="31"/>
      <c r="M12" s="31"/>
      <c r="N12" s="32">
        <f>+L12*M12*$B$7</f>
        <v>0</v>
      </c>
    </row>
    <row r="13" spans="1:17" s="2" customFormat="1" ht="15.75" customHeight="1" x14ac:dyDescent="0.25">
      <c r="A13" s="25" t="s">
        <v>20</v>
      </c>
      <c r="B13" s="30">
        <f t="shared" si="0"/>
        <v>0</v>
      </c>
      <c r="C13" s="31"/>
      <c r="D13" s="31"/>
      <c r="E13" s="31"/>
      <c r="F13" s="31"/>
      <c r="G13" s="31"/>
      <c r="H13" s="29">
        <f t="shared" ref="H13:H21" si="1">SUM(C13:G13)</f>
        <v>0</v>
      </c>
      <c r="I13" s="33"/>
      <c r="J13" s="101" t="s">
        <v>79</v>
      </c>
      <c r="K13" s="102"/>
      <c r="L13" s="31"/>
      <c r="M13" s="31"/>
      <c r="N13" s="32">
        <f>+L13*M13*$B$7</f>
        <v>0</v>
      </c>
    </row>
    <row r="14" spans="1:17" s="2" customFormat="1" ht="15.75" customHeight="1" x14ac:dyDescent="0.25">
      <c r="A14" s="25" t="s">
        <v>21</v>
      </c>
      <c r="B14" s="30">
        <f t="shared" si="0"/>
        <v>0</v>
      </c>
      <c r="C14" s="31"/>
      <c r="D14" s="31"/>
      <c r="E14" s="31"/>
      <c r="F14" s="31"/>
      <c r="G14" s="31"/>
      <c r="H14" s="29">
        <f t="shared" si="1"/>
        <v>0</v>
      </c>
      <c r="I14" s="24"/>
      <c r="J14" s="103"/>
      <c r="K14" s="104"/>
      <c r="L14" s="31"/>
      <c r="M14" s="31"/>
      <c r="N14" s="32">
        <f t="shared" ref="N14:N16" si="2">L14*M14*$B$7</f>
        <v>0</v>
      </c>
    </row>
    <row r="15" spans="1:17" s="2" customFormat="1" ht="15.75" customHeight="1" x14ac:dyDescent="0.25">
      <c r="A15" s="25" t="s">
        <v>22</v>
      </c>
      <c r="B15" s="30">
        <f t="shared" si="0"/>
        <v>0</v>
      </c>
      <c r="C15" s="31"/>
      <c r="D15" s="31"/>
      <c r="E15" s="31"/>
      <c r="F15" s="31"/>
      <c r="G15" s="31"/>
      <c r="H15" s="29">
        <f t="shared" si="1"/>
        <v>0</v>
      </c>
      <c r="I15" s="34"/>
      <c r="J15" s="103"/>
      <c r="K15" s="104"/>
      <c r="L15" s="31"/>
      <c r="M15" s="31"/>
      <c r="N15" s="32">
        <f t="shared" si="2"/>
        <v>0</v>
      </c>
    </row>
    <row r="16" spans="1:17" s="2" customFormat="1" ht="15.75" customHeight="1" x14ac:dyDescent="0.25">
      <c r="A16" s="25" t="s">
        <v>23</v>
      </c>
      <c r="B16" s="30">
        <f t="shared" si="0"/>
        <v>0</v>
      </c>
      <c r="C16" s="31"/>
      <c r="D16" s="31"/>
      <c r="E16" s="31"/>
      <c r="F16" s="31"/>
      <c r="G16" s="31"/>
      <c r="H16" s="29">
        <f t="shared" si="1"/>
        <v>0</v>
      </c>
      <c r="I16" s="34"/>
      <c r="J16" s="103"/>
      <c r="K16" s="104"/>
      <c r="L16" s="31"/>
      <c r="M16" s="31"/>
      <c r="N16" s="32">
        <f t="shared" si="2"/>
        <v>0</v>
      </c>
    </row>
    <row r="17" spans="1:14" s="2" customFormat="1" ht="15.75" customHeight="1" thickBot="1" x14ac:dyDescent="0.3">
      <c r="A17" s="25" t="s">
        <v>24</v>
      </c>
      <c r="B17" s="30">
        <f t="shared" si="0"/>
        <v>0</v>
      </c>
      <c r="C17" s="31"/>
      <c r="D17" s="31"/>
      <c r="E17" s="31"/>
      <c r="F17" s="31"/>
      <c r="G17" s="31"/>
      <c r="H17" s="29">
        <f t="shared" si="1"/>
        <v>0</v>
      </c>
      <c r="I17" s="34"/>
      <c r="J17" s="35" t="s">
        <v>25</v>
      </c>
      <c r="K17" s="36"/>
      <c r="L17" s="36"/>
      <c r="M17" s="37"/>
      <c r="N17" s="38">
        <f>SUM(N11:N16)</f>
        <v>0</v>
      </c>
    </row>
    <row r="18" spans="1:14" s="2" customFormat="1" ht="15.75" customHeight="1" thickBot="1" x14ac:dyDescent="0.3">
      <c r="A18" s="25" t="s">
        <v>26</v>
      </c>
      <c r="B18" s="30">
        <f t="shared" si="0"/>
        <v>0</v>
      </c>
      <c r="C18" s="31"/>
      <c r="D18" s="31"/>
      <c r="E18" s="31"/>
      <c r="F18" s="31"/>
      <c r="G18" s="31"/>
      <c r="H18" s="29">
        <f t="shared" si="1"/>
        <v>0</v>
      </c>
      <c r="I18" s="4"/>
      <c r="J18" s="39"/>
      <c r="K18" s="39"/>
      <c r="L18" s="39"/>
      <c r="M18" s="39"/>
      <c r="N18" s="39"/>
    </row>
    <row r="19" spans="1:14" s="2" customFormat="1" ht="15.75" customHeight="1" thickBot="1" x14ac:dyDescent="0.3">
      <c r="A19" s="25" t="s">
        <v>27</v>
      </c>
      <c r="B19" s="30">
        <f t="shared" si="0"/>
        <v>0</v>
      </c>
      <c r="C19" s="31"/>
      <c r="D19" s="31"/>
      <c r="E19" s="31"/>
      <c r="F19" s="31"/>
      <c r="G19" s="31"/>
      <c r="H19" s="29">
        <f t="shared" si="1"/>
        <v>0</v>
      </c>
      <c r="I19" s="34"/>
      <c r="J19" s="105" t="s">
        <v>28</v>
      </c>
      <c r="K19" s="105"/>
      <c r="L19" s="105"/>
      <c r="M19" s="105"/>
      <c r="N19" s="106"/>
    </row>
    <row r="20" spans="1:14" s="2" customFormat="1" ht="15.75" customHeight="1" thickBot="1" x14ac:dyDescent="0.3">
      <c r="A20" s="25" t="s">
        <v>29</v>
      </c>
      <c r="B20" s="30">
        <f t="shared" si="0"/>
        <v>0</v>
      </c>
      <c r="C20" s="31"/>
      <c r="D20" s="31"/>
      <c r="E20" s="31"/>
      <c r="F20" s="31"/>
      <c r="G20" s="31"/>
      <c r="H20" s="29">
        <f t="shared" si="1"/>
        <v>0</v>
      </c>
      <c r="I20" s="34"/>
      <c r="J20" s="107" t="s">
        <v>30</v>
      </c>
      <c r="K20" s="107"/>
      <c r="L20" s="107"/>
      <c r="M20" s="108"/>
      <c r="N20" s="40" t="s">
        <v>31</v>
      </c>
    </row>
    <row r="21" spans="1:14" s="2" customFormat="1" ht="15.75" customHeight="1" x14ac:dyDescent="0.25">
      <c r="A21" s="25" t="s">
        <v>32</v>
      </c>
      <c r="B21" s="30">
        <f t="shared" si="0"/>
        <v>0</v>
      </c>
      <c r="C21" s="31"/>
      <c r="D21" s="31"/>
      <c r="E21" s="31"/>
      <c r="F21" s="31"/>
      <c r="G21" s="31"/>
      <c r="H21" s="29">
        <f t="shared" si="1"/>
        <v>0</v>
      </c>
      <c r="I21" s="34"/>
      <c r="J21" s="109"/>
      <c r="K21" s="110"/>
      <c r="L21" s="110"/>
      <c r="M21" s="111"/>
      <c r="N21" s="41"/>
    </row>
    <row r="22" spans="1:14" s="2" customFormat="1" ht="15.75" customHeight="1" thickBot="1" x14ac:dyDescent="0.3">
      <c r="A22" s="43" t="s">
        <v>33</v>
      </c>
      <c r="B22" s="44">
        <f t="shared" ref="B22:G22" si="3">SUM(B11:B21)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6">
        <f>SUM(C22:G22)</f>
        <v>0</v>
      </c>
      <c r="I22" s="34"/>
      <c r="J22" s="113"/>
      <c r="K22" s="103"/>
      <c r="L22" s="103"/>
      <c r="M22" s="104"/>
      <c r="N22" s="42"/>
    </row>
    <row r="23" spans="1:14" s="2" customFormat="1" ht="15.75" customHeight="1" thickBot="1" x14ac:dyDescent="0.3">
      <c r="A23" s="47"/>
      <c r="B23" s="47"/>
      <c r="C23" s="39"/>
      <c r="D23" s="48"/>
      <c r="E23" s="48"/>
      <c r="F23" s="48"/>
      <c r="G23" s="48"/>
      <c r="H23" s="48"/>
      <c r="I23" s="33"/>
      <c r="J23" s="113"/>
      <c r="K23" s="103"/>
      <c r="L23" s="103"/>
      <c r="M23" s="104"/>
      <c r="N23" s="42"/>
    </row>
    <row r="24" spans="1:14" s="2" customFormat="1" ht="15.75" customHeight="1" thickBot="1" x14ac:dyDescent="0.3">
      <c r="A24" s="114" t="s">
        <v>1</v>
      </c>
      <c r="B24" s="105"/>
      <c r="C24" s="105"/>
      <c r="D24" s="105"/>
      <c r="E24" s="105"/>
      <c r="F24" s="105"/>
      <c r="G24" s="105"/>
      <c r="H24" s="106"/>
      <c r="I24" s="33"/>
      <c r="J24" s="113"/>
      <c r="K24" s="103"/>
      <c r="L24" s="103"/>
      <c r="M24" s="104"/>
      <c r="N24" s="42"/>
    </row>
    <row r="25" spans="1:14" s="2" customFormat="1" ht="15.75" customHeight="1" thickBot="1" x14ac:dyDescent="0.3">
      <c r="A25" s="115" t="s">
        <v>30</v>
      </c>
      <c r="B25" s="116"/>
      <c r="C25" s="116"/>
      <c r="D25" s="116"/>
      <c r="E25" s="116"/>
      <c r="F25" s="116"/>
      <c r="G25" s="116"/>
      <c r="H25" s="40" t="s">
        <v>31</v>
      </c>
      <c r="I25" s="33"/>
      <c r="J25" s="113"/>
      <c r="K25" s="103"/>
      <c r="L25" s="103"/>
      <c r="M25" s="104"/>
      <c r="N25" s="42"/>
    </row>
    <row r="26" spans="1:14" s="2" customFormat="1" ht="15.75" customHeight="1" x14ac:dyDescent="0.25">
      <c r="A26" s="117"/>
      <c r="B26" s="117"/>
      <c r="C26" s="117"/>
      <c r="D26" s="117"/>
      <c r="E26" s="117"/>
      <c r="F26" s="117"/>
      <c r="G26" s="117"/>
      <c r="H26" s="41"/>
      <c r="I26" s="33"/>
      <c r="J26" s="113"/>
      <c r="K26" s="103"/>
      <c r="L26" s="103"/>
      <c r="M26" s="104"/>
      <c r="N26" s="42"/>
    </row>
    <row r="27" spans="1:14" s="2" customFormat="1" ht="15.75" customHeight="1" thickBot="1" x14ac:dyDescent="0.3">
      <c r="A27" s="117"/>
      <c r="B27" s="117"/>
      <c r="C27" s="117"/>
      <c r="D27" s="117"/>
      <c r="E27" s="117"/>
      <c r="F27" s="117"/>
      <c r="G27" s="117"/>
      <c r="H27" s="41"/>
      <c r="I27" s="33"/>
      <c r="J27" s="49" t="s">
        <v>37</v>
      </c>
      <c r="K27" s="37"/>
      <c r="L27" s="37"/>
      <c r="M27" s="37"/>
      <c r="N27" s="38">
        <f>SUM(N21:N26)</f>
        <v>0</v>
      </c>
    </row>
    <row r="28" spans="1:14" s="2" customFormat="1" ht="15.75" customHeight="1" thickBot="1" x14ac:dyDescent="0.3">
      <c r="A28" s="112"/>
      <c r="B28" s="112"/>
      <c r="C28" s="112"/>
      <c r="D28" s="112"/>
      <c r="E28" s="112"/>
      <c r="F28" s="112"/>
      <c r="G28" s="112"/>
      <c r="H28" s="41"/>
      <c r="J28" s="39"/>
      <c r="K28" s="39"/>
      <c r="L28" s="39"/>
      <c r="M28" s="39"/>
      <c r="N28" s="39"/>
    </row>
    <row r="29" spans="1:14" s="2" customFormat="1" ht="15.75" customHeight="1" thickBot="1" x14ac:dyDescent="0.3">
      <c r="A29" s="112"/>
      <c r="B29" s="112"/>
      <c r="C29" s="112"/>
      <c r="D29" s="112"/>
      <c r="E29" s="112"/>
      <c r="F29" s="112"/>
      <c r="G29" s="112"/>
      <c r="H29" s="41"/>
      <c r="I29" s="33"/>
      <c r="J29" s="118" t="s">
        <v>34</v>
      </c>
      <c r="K29" s="118"/>
      <c r="L29" s="118"/>
      <c r="M29" s="118"/>
      <c r="N29" s="119"/>
    </row>
    <row r="30" spans="1:14" s="2" customFormat="1" ht="15.75" customHeight="1" thickBot="1" x14ac:dyDescent="0.3">
      <c r="A30" s="112"/>
      <c r="B30" s="112"/>
      <c r="C30" s="112"/>
      <c r="D30" s="112"/>
      <c r="E30" s="112"/>
      <c r="F30" s="112"/>
      <c r="G30" s="112"/>
      <c r="H30" s="41"/>
      <c r="I30" s="33"/>
      <c r="J30" s="107" t="s">
        <v>30</v>
      </c>
      <c r="K30" s="107"/>
      <c r="L30" s="107"/>
      <c r="M30" s="108"/>
      <c r="N30" s="40" t="s">
        <v>31</v>
      </c>
    </row>
    <row r="31" spans="1:14" s="2" customFormat="1" ht="15.75" customHeight="1" x14ac:dyDescent="0.25">
      <c r="A31" s="112"/>
      <c r="B31" s="112"/>
      <c r="C31" s="112"/>
      <c r="D31" s="112"/>
      <c r="E31" s="112"/>
      <c r="F31" s="112"/>
      <c r="G31" s="112"/>
      <c r="H31" s="41"/>
      <c r="I31" s="33"/>
      <c r="J31" s="120" t="s">
        <v>57</v>
      </c>
      <c r="K31" s="121"/>
      <c r="L31" s="121"/>
      <c r="M31" s="122"/>
      <c r="N31" s="42"/>
    </row>
    <row r="32" spans="1:14" s="2" customFormat="1" ht="15.75" customHeight="1" x14ac:dyDescent="0.25">
      <c r="A32" s="112"/>
      <c r="B32" s="112"/>
      <c r="C32" s="112"/>
      <c r="D32" s="112"/>
      <c r="E32" s="112"/>
      <c r="F32" s="112"/>
      <c r="G32" s="112"/>
      <c r="H32" s="41"/>
      <c r="I32" s="33"/>
      <c r="J32" s="124" t="s">
        <v>82</v>
      </c>
      <c r="K32" s="125"/>
      <c r="L32" s="125"/>
      <c r="M32" s="126"/>
      <c r="N32" s="42"/>
    </row>
    <row r="33" spans="1:14" s="2" customFormat="1" ht="15.75" customHeight="1" x14ac:dyDescent="0.25">
      <c r="A33" s="112"/>
      <c r="B33" s="112"/>
      <c r="C33" s="112"/>
      <c r="D33" s="112"/>
      <c r="E33" s="112"/>
      <c r="F33" s="112"/>
      <c r="G33" s="112"/>
      <c r="H33" s="41"/>
      <c r="I33" s="33"/>
      <c r="J33" s="113"/>
      <c r="K33" s="103"/>
      <c r="L33" s="103"/>
      <c r="M33" s="104"/>
      <c r="N33" s="42"/>
    </row>
    <row r="34" spans="1:14" s="2" customFormat="1" ht="15.75" customHeight="1" x14ac:dyDescent="0.25">
      <c r="A34" s="123"/>
      <c r="B34" s="103"/>
      <c r="C34" s="103"/>
      <c r="D34" s="103"/>
      <c r="E34" s="103"/>
      <c r="F34" s="103"/>
      <c r="G34" s="104"/>
      <c r="H34" s="41"/>
      <c r="I34" s="33"/>
      <c r="J34" s="113"/>
      <c r="K34" s="103"/>
      <c r="L34" s="103"/>
      <c r="M34" s="104"/>
      <c r="N34" s="42"/>
    </row>
    <row r="35" spans="1:14" s="2" customFormat="1" ht="15.75" customHeight="1" x14ac:dyDescent="0.25">
      <c r="A35" s="123"/>
      <c r="B35" s="103"/>
      <c r="C35" s="103"/>
      <c r="D35" s="103"/>
      <c r="E35" s="103"/>
      <c r="F35" s="103"/>
      <c r="G35" s="104"/>
      <c r="H35" s="41"/>
      <c r="I35" s="33"/>
      <c r="J35" s="113"/>
      <c r="K35" s="103"/>
      <c r="L35" s="103"/>
      <c r="M35" s="104"/>
      <c r="N35" s="42"/>
    </row>
    <row r="36" spans="1:14" s="2" customFormat="1" ht="21.75" customHeight="1" thickBot="1" x14ac:dyDescent="0.3">
      <c r="A36" s="50" t="s">
        <v>35</v>
      </c>
      <c r="B36" s="36"/>
      <c r="C36" s="36"/>
      <c r="D36" s="36"/>
      <c r="E36" s="36"/>
      <c r="F36" s="36"/>
      <c r="G36" s="36"/>
      <c r="H36" s="38">
        <f>SUM(H26:H35)</f>
        <v>0</v>
      </c>
      <c r="I36" s="33"/>
      <c r="J36" s="51" t="s">
        <v>36</v>
      </c>
      <c r="K36" s="37"/>
      <c r="L36" s="37"/>
      <c r="M36" s="37"/>
      <c r="N36" s="38">
        <f>SUM(N30:N35)</f>
        <v>0</v>
      </c>
    </row>
    <row r="37" spans="1:14" s="2" customFormat="1" ht="15.75" customHeight="1" x14ac:dyDescent="0.25">
      <c r="A37" s="4"/>
      <c r="B37" s="4"/>
      <c r="C37" s="4"/>
      <c r="D37" s="52"/>
      <c r="E37" s="52"/>
      <c r="F37" s="4"/>
      <c r="G37" s="4"/>
      <c r="H37" s="4"/>
      <c r="J37" s="4"/>
      <c r="K37" s="4"/>
      <c r="L37" s="4"/>
      <c r="M37" s="4"/>
      <c r="N37" s="4"/>
    </row>
    <row r="38" spans="1:14" s="2" customFormat="1" ht="15.75" customHeight="1" x14ac:dyDescent="0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</row>
  </sheetData>
  <mergeCells count="41">
    <mergeCell ref="A34:G34"/>
    <mergeCell ref="J34:M34"/>
    <mergeCell ref="A35:G35"/>
    <mergeCell ref="J35:M35"/>
    <mergeCell ref="A31:G31"/>
    <mergeCell ref="J31:M31"/>
    <mergeCell ref="A32:G32"/>
    <mergeCell ref="J32:M32"/>
    <mergeCell ref="A33:G33"/>
    <mergeCell ref="J33:M33"/>
    <mergeCell ref="A27:G27"/>
    <mergeCell ref="A28:G28"/>
    <mergeCell ref="A29:G29"/>
    <mergeCell ref="J29:N29"/>
    <mergeCell ref="A30:G30"/>
    <mergeCell ref="J30:M30"/>
    <mergeCell ref="A24:H24"/>
    <mergeCell ref="J24:M24"/>
    <mergeCell ref="A25:G25"/>
    <mergeCell ref="J25:M25"/>
    <mergeCell ref="A26:G26"/>
    <mergeCell ref="J26:M26"/>
    <mergeCell ref="J23:M23"/>
    <mergeCell ref="J10:K10"/>
    <mergeCell ref="J11:K11"/>
    <mergeCell ref="J12:K12"/>
    <mergeCell ref="J13:K13"/>
    <mergeCell ref="J14:K14"/>
    <mergeCell ref="J15:K15"/>
    <mergeCell ref="J16:K16"/>
    <mergeCell ref="J19:N19"/>
    <mergeCell ref="J20:M20"/>
    <mergeCell ref="J21:M21"/>
    <mergeCell ref="J22:M22"/>
    <mergeCell ref="A9:H9"/>
    <mergeCell ref="J9:N9"/>
    <mergeCell ref="D2:H4"/>
    <mergeCell ref="J2:M2"/>
    <mergeCell ref="J3:M3"/>
    <mergeCell ref="J4:M4"/>
    <mergeCell ref="J5:M5"/>
  </mergeCells>
  <conditionalFormatting sqref="J4:S4">
    <cfRule type="containsText" dxfId="4" priority="1" stopIfTrue="1" operator="containsText" text=" &lt;-- No need for reporting other direct costs (&lt; 15% of personnel costs)">
      <formula>NOT(ISERROR(SEARCH(" &lt;-- No need for reporting other direct costs (&lt; 15% of personnel costs)",J4)))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C5081-7334-4935-8667-52AE67535855}">
  <dimension ref="A1:Q38"/>
  <sheetViews>
    <sheetView topLeftCell="B4" zoomScale="90" zoomScaleNormal="90" workbookViewId="0">
      <selection activeCell="J11" sqref="J11:K13"/>
    </sheetView>
  </sheetViews>
  <sheetFormatPr defaultRowHeight="15" x14ac:dyDescent="0.25"/>
  <cols>
    <col min="1" max="1" width="37.28515625" style="4" customWidth="1"/>
    <col min="2" max="2" width="11" style="4" bestFit="1" customWidth="1"/>
    <col min="3" max="3" width="6.7109375" style="4" bestFit="1" customWidth="1"/>
    <col min="4" max="4" width="8.7109375" style="4" customWidth="1"/>
    <col min="5" max="5" width="9.28515625" style="4" customWidth="1"/>
    <col min="6" max="7" width="6" style="4" bestFit="1" customWidth="1"/>
    <col min="8" max="8" width="12.7109375" style="4" customWidth="1"/>
    <col min="9" max="9" width="12.5703125" style="4" customWidth="1"/>
    <col min="10" max="10" width="32.28515625" style="4" customWidth="1"/>
    <col min="11" max="11" width="14.140625" style="4" customWidth="1"/>
    <col min="12" max="14" width="12.7109375" style="4" customWidth="1"/>
    <col min="15" max="15" width="25.85546875" style="2" customWidth="1"/>
    <col min="16" max="16" width="14.140625" style="4" customWidth="1"/>
    <col min="17" max="17" width="11.42578125" style="4" customWidth="1"/>
    <col min="18" max="18" width="10.42578125" style="4" bestFit="1" customWidth="1"/>
    <col min="19" max="256" width="8.85546875" style="4"/>
    <col min="257" max="257" width="23.7109375" style="4" customWidth="1"/>
    <col min="258" max="258" width="11" style="4" bestFit="1" customWidth="1"/>
    <col min="259" max="259" width="6.7109375" style="4" bestFit="1" customWidth="1"/>
    <col min="260" max="260" width="7.140625" style="4" bestFit="1" customWidth="1"/>
    <col min="261" max="261" width="7.42578125" style="4" bestFit="1" customWidth="1"/>
    <col min="262" max="263" width="6" style="4" bestFit="1" customWidth="1"/>
    <col min="264" max="264" width="12.7109375" style="4" customWidth="1"/>
    <col min="265" max="265" width="5.42578125" style="4" customWidth="1"/>
    <col min="266" max="266" width="26.7109375" style="4" customWidth="1"/>
    <col min="267" max="267" width="14.140625" style="4" customWidth="1"/>
    <col min="268" max="270" width="12.7109375" style="4" customWidth="1"/>
    <col min="271" max="271" width="57.28515625" style="4" bestFit="1" customWidth="1"/>
    <col min="272" max="272" width="9.140625" style="4" customWidth="1"/>
    <col min="273" max="273" width="11.42578125" style="4" customWidth="1"/>
    <col min="274" max="274" width="10.42578125" style="4" bestFit="1" customWidth="1"/>
    <col min="275" max="512" width="8.85546875" style="4"/>
    <col min="513" max="513" width="23.7109375" style="4" customWidth="1"/>
    <col min="514" max="514" width="11" style="4" bestFit="1" customWidth="1"/>
    <col min="515" max="515" width="6.7109375" style="4" bestFit="1" customWidth="1"/>
    <col min="516" max="516" width="7.140625" style="4" bestFit="1" customWidth="1"/>
    <col min="517" max="517" width="7.42578125" style="4" bestFit="1" customWidth="1"/>
    <col min="518" max="519" width="6" style="4" bestFit="1" customWidth="1"/>
    <col min="520" max="520" width="12.7109375" style="4" customWidth="1"/>
    <col min="521" max="521" width="5.42578125" style="4" customWidth="1"/>
    <col min="522" max="522" width="26.7109375" style="4" customWidth="1"/>
    <col min="523" max="523" width="14.140625" style="4" customWidth="1"/>
    <col min="524" max="526" width="12.7109375" style="4" customWidth="1"/>
    <col min="527" max="527" width="57.28515625" style="4" bestFit="1" customWidth="1"/>
    <col min="528" max="528" width="9.140625" style="4" customWidth="1"/>
    <col min="529" max="529" width="11.42578125" style="4" customWidth="1"/>
    <col min="530" max="530" width="10.42578125" style="4" bestFit="1" customWidth="1"/>
    <col min="531" max="768" width="8.85546875" style="4"/>
    <col min="769" max="769" width="23.7109375" style="4" customWidth="1"/>
    <col min="770" max="770" width="11" style="4" bestFit="1" customWidth="1"/>
    <col min="771" max="771" width="6.7109375" style="4" bestFit="1" customWidth="1"/>
    <col min="772" max="772" width="7.140625" style="4" bestFit="1" customWidth="1"/>
    <col min="773" max="773" width="7.42578125" style="4" bestFit="1" customWidth="1"/>
    <col min="774" max="775" width="6" style="4" bestFit="1" customWidth="1"/>
    <col min="776" max="776" width="12.7109375" style="4" customWidth="1"/>
    <col min="777" max="777" width="5.42578125" style="4" customWidth="1"/>
    <col min="778" max="778" width="26.7109375" style="4" customWidth="1"/>
    <col min="779" max="779" width="14.140625" style="4" customWidth="1"/>
    <col min="780" max="782" width="12.7109375" style="4" customWidth="1"/>
    <col min="783" max="783" width="57.28515625" style="4" bestFit="1" customWidth="1"/>
    <col min="784" max="784" width="9.140625" style="4" customWidth="1"/>
    <col min="785" max="785" width="11.42578125" style="4" customWidth="1"/>
    <col min="786" max="786" width="10.42578125" style="4" bestFit="1" customWidth="1"/>
    <col min="787" max="1024" width="8.85546875" style="4"/>
    <col min="1025" max="1025" width="23.7109375" style="4" customWidth="1"/>
    <col min="1026" max="1026" width="11" style="4" bestFit="1" customWidth="1"/>
    <col min="1027" max="1027" width="6.7109375" style="4" bestFit="1" customWidth="1"/>
    <col min="1028" max="1028" width="7.140625" style="4" bestFit="1" customWidth="1"/>
    <col min="1029" max="1029" width="7.42578125" style="4" bestFit="1" customWidth="1"/>
    <col min="1030" max="1031" width="6" style="4" bestFit="1" customWidth="1"/>
    <col min="1032" max="1032" width="12.7109375" style="4" customWidth="1"/>
    <col min="1033" max="1033" width="5.42578125" style="4" customWidth="1"/>
    <col min="1034" max="1034" width="26.7109375" style="4" customWidth="1"/>
    <col min="1035" max="1035" width="14.140625" style="4" customWidth="1"/>
    <col min="1036" max="1038" width="12.7109375" style="4" customWidth="1"/>
    <col min="1039" max="1039" width="57.28515625" style="4" bestFit="1" customWidth="1"/>
    <col min="1040" max="1040" width="9.140625" style="4" customWidth="1"/>
    <col min="1041" max="1041" width="11.42578125" style="4" customWidth="1"/>
    <col min="1042" max="1042" width="10.42578125" style="4" bestFit="1" customWidth="1"/>
    <col min="1043" max="1280" width="8.85546875" style="4"/>
    <col min="1281" max="1281" width="23.7109375" style="4" customWidth="1"/>
    <col min="1282" max="1282" width="11" style="4" bestFit="1" customWidth="1"/>
    <col min="1283" max="1283" width="6.7109375" style="4" bestFit="1" customWidth="1"/>
    <col min="1284" max="1284" width="7.140625" style="4" bestFit="1" customWidth="1"/>
    <col min="1285" max="1285" width="7.42578125" style="4" bestFit="1" customWidth="1"/>
    <col min="1286" max="1287" width="6" style="4" bestFit="1" customWidth="1"/>
    <col min="1288" max="1288" width="12.7109375" style="4" customWidth="1"/>
    <col min="1289" max="1289" width="5.42578125" style="4" customWidth="1"/>
    <col min="1290" max="1290" width="26.7109375" style="4" customWidth="1"/>
    <col min="1291" max="1291" width="14.140625" style="4" customWidth="1"/>
    <col min="1292" max="1294" width="12.7109375" style="4" customWidth="1"/>
    <col min="1295" max="1295" width="57.28515625" style="4" bestFit="1" customWidth="1"/>
    <col min="1296" max="1296" width="9.140625" style="4" customWidth="1"/>
    <col min="1297" max="1297" width="11.42578125" style="4" customWidth="1"/>
    <col min="1298" max="1298" width="10.42578125" style="4" bestFit="1" customWidth="1"/>
    <col min="1299" max="1536" width="8.85546875" style="4"/>
    <col min="1537" max="1537" width="23.7109375" style="4" customWidth="1"/>
    <col min="1538" max="1538" width="11" style="4" bestFit="1" customWidth="1"/>
    <col min="1539" max="1539" width="6.7109375" style="4" bestFit="1" customWidth="1"/>
    <col min="1540" max="1540" width="7.140625" style="4" bestFit="1" customWidth="1"/>
    <col min="1541" max="1541" width="7.42578125" style="4" bestFit="1" customWidth="1"/>
    <col min="1542" max="1543" width="6" style="4" bestFit="1" customWidth="1"/>
    <col min="1544" max="1544" width="12.7109375" style="4" customWidth="1"/>
    <col min="1545" max="1545" width="5.42578125" style="4" customWidth="1"/>
    <col min="1546" max="1546" width="26.7109375" style="4" customWidth="1"/>
    <col min="1547" max="1547" width="14.140625" style="4" customWidth="1"/>
    <col min="1548" max="1550" width="12.7109375" style="4" customWidth="1"/>
    <col min="1551" max="1551" width="57.28515625" style="4" bestFit="1" customWidth="1"/>
    <col min="1552" max="1552" width="9.140625" style="4" customWidth="1"/>
    <col min="1553" max="1553" width="11.42578125" style="4" customWidth="1"/>
    <col min="1554" max="1554" width="10.42578125" style="4" bestFit="1" customWidth="1"/>
    <col min="1555" max="1792" width="8.85546875" style="4"/>
    <col min="1793" max="1793" width="23.7109375" style="4" customWidth="1"/>
    <col min="1794" max="1794" width="11" style="4" bestFit="1" customWidth="1"/>
    <col min="1795" max="1795" width="6.7109375" style="4" bestFit="1" customWidth="1"/>
    <col min="1796" max="1796" width="7.140625" style="4" bestFit="1" customWidth="1"/>
    <col min="1797" max="1797" width="7.42578125" style="4" bestFit="1" customWidth="1"/>
    <col min="1798" max="1799" width="6" style="4" bestFit="1" customWidth="1"/>
    <col min="1800" max="1800" width="12.7109375" style="4" customWidth="1"/>
    <col min="1801" max="1801" width="5.42578125" style="4" customWidth="1"/>
    <col min="1802" max="1802" width="26.7109375" style="4" customWidth="1"/>
    <col min="1803" max="1803" width="14.140625" style="4" customWidth="1"/>
    <col min="1804" max="1806" width="12.7109375" style="4" customWidth="1"/>
    <col min="1807" max="1807" width="57.28515625" style="4" bestFit="1" customWidth="1"/>
    <col min="1808" max="1808" width="9.140625" style="4" customWidth="1"/>
    <col min="1809" max="1809" width="11.42578125" style="4" customWidth="1"/>
    <col min="1810" max="1810" width="10.42578125" style="4" bestFit="1" customWidth="1"/>
    <col min="1811" max="2048" width="8.85546875" style="4"/>
    <col min="2049" max="2049" width="23.7109375" style="4" customWidth="1"/>
    <col min="2050" max="2050" width="11" style="4" bestFit="1" customWidth="1"/>
    <col min="2051" max="2051" width="6.7109375" style="4" bestFit="1" customWidth="1"/>
    <col min="2052" max="2052" width="7.140625" style="4" bestFit="1" customWidth="1"/>
    <col min="2053" max="2053" width="7.42578125" style="4" bestFit="1" customWidth="1"/>
    <col min="2054" max="2055" width="6" style="4" bestFit="1" customWidth="1"/>
    <col min="2056" max="2056" width="12.7109375" style="4" customWidth="1"/>
    <col min="2057" max="2057" width="5.42578125" style="4" customWidth="1"/>
    <col min="2058" max="2058" width="26.7109375" style="4" customWidth="1"/>
    <col min="2059" max="2059" width="14.140625" style="4" customWidth="1"/>
    <col min="2060" max="2062" width="12.7109375" style="4" customWidth="1"/>
    <col min="2063" max="2063" width="57.28515625" style="4" bestFit="1" customWidth="1"/>
    <col min="2064" max="2064" width="9.140625" style="4" customWidth="1"/>
    <col min="2065" max="2065" width="11.42578125" style="4" customWidth="1"/>
    <col min="2066" max="2066" width="10.42578125" style="4" bestFit="1" customWidth="1"/>
    <col min="2067" max="2304" width="8.85546875" style="4"/>
    <col min="2305" max="2305" width="23.7109375" style="4" customWidth="1"/>
    <col min="2306" max="2306" width="11" style="4" bestFit="1" customWidth="1"/>
    <col min="2307" max="2307" width="6.7109375" style="4" bestFit="1" customWidth="1"/>
    <col min="2308" max="2308" width="7.140625" style="4" bestFit="1" customWidth="1"/>
    <col min="2309" max="2309" width="7.42578125" style="4" bestFit="1" customWidth="1"/>
    <col min="2310" max="2311" width="6" style="4" bestFit="1" customWidth="1"/>
    <col min="2312" max="2312" width="12.7109375" style="4" customWidth="1"/>
    <col min="2313" max="2313" width="5.42578125" style="4" customWidth="1"/>
    <col min="2314" max="2314" width="26.7109375" style="4" customWidth="1"/>
    <col min="2315" max="2315" width="14.140625" style="4" customWidth="1"/>
    <col min="2316" max="2318" width="12.7109375" style="4" customWidth="1"/>
    <col min="2319" max="2319" width="57.28515625" style="4" bestFit="1" customWidth="1"/>
    <col min="2320" max="2320" width="9.140625" style="4" customWidth="1"/>
    <col min="2321" max="2321" width="11.42578125" style="4" customWidth="1"/>
    <col min="2322" max="2322" width="10.42578125" style="4" bestFit="1" customWidth="1"/>
    <col min="2323" max="2560" width="8.85546875" style="4"/>
    <col min="2561" max="2561" width="23.7109375" style="4" customWidth="1"/>
    <col min="2562" max="2562" width="11" style="4" bestFit="1" customWidth="1"/>
    <col min="2563" max="2563" width="6.7109375" style="4" bestFit="1" customWidth="1"/>
    <col min="2564" max="2564" width="7.140625" style="4" bestFit="1" customWidth="1"/>
    <col min="2565" max="2565" width="7.42578125" style="4" bestFit="1" customWidth="1"/>
    <col min="2566" max="2567" width="6" style="4" bestFit="1" customWidth="1"/>
    <col min="2568" max="2568" width="12.7109375" style="4" customWidth="1"/>
    <col min="2569" max="2569" width="5.42578125" style="4" customWidth="1"/>
    <col min="2570" max="2570" width="26.7109375" style="4" customWidth="1"/>
    <col min="2571" max="2571" width="14.140625" style="4" customWidth="1"/>
    <col min="2572" max="2574" width="12.7109375" style="4" customWidth="1"/>
    <col min="2575" max="2575" width="57.28515625" style="4" bestFit="1" customWidth="1"/>
    <col min="2576" max="2576" width="9.140625" style="4" customWidth="1"/>
    <col min="2577" max="2577" width="11.42578125" style="4" customWidth="1"/>
    <col min="2578" max="2578" width="10.42578125" style="4" bestFit="1" customWidth="1"/>
    <col min="2579" max="2816" width="8.85546875" style="4"/>
    <col min="2817" max="2817" width="23.7109375" style="4" customWidth="1"/>
    <col min="2818" max="2818" width="11" style="4" bestFit="1" customWidth="1"/>
    <col min="2819" max="2819" width="6.7109375" style="4" bestFit="1" customWidth="1"/>
    <col min="2820" max="2820" width="7.140625" style="4" bestFit="1" customWidth="1"/>
    <col min="2821" max="2821" width="7.42578125" style="4" bestFit="1" customWidth="1"/>
    <col min="2822" max="2823" width="6" style="4" bestFit="1" customWidth="1"/>
    <col min="2824" max="2824" width="12.7109375" style="4" customWidth="1"/>
    <col min="2825" max="2825" width="5.42578125" style="4" customWidth="1"/>
    <col min="2826" max="2826" width="26.7109375" style="4" customWidth="1"/>
    <col min="2827" max="2827" width="14.140625" style="4" customWidth="1"/>
    <col min="2828" max="2830" width="12.7109375" style="4" customWidth="1"/>
    <col min="2831" max="2831" width="57.28515625" style="4" bestFit="1" customWidth="1"/>
    <col min="2832" max="2832" width="9.140625" style="4" customWidth="1"/>
    <col min="2833" max="2833" width="11.42578125" style="4" customWidth="1"/>
    <col min="2834" max="2834" width="10.42578125" style="4" bestFit="1" customWidth="1"/>
    <col min="2835" max="3072" width="8.85546875" style="4"/>
    <col min="3073" max="3073" width="23.7109375" style="4" customWidth="1"/>
    <col min="3074" max="3074" width="11" style="4" bestFit="1" customWidth="1"/>
    <col min="3075" max="3075" width="6.7109375" style="4" bestFit="1" customWidth="1"/>
    <col min="3076" max="3076" width="7.140625" style="4" bestFit="1" customWidth="1"/>
    <col min="3077" max="3077" width="7.42578125" style="4" bestFit="1" customWidth="1"/>
    <col min="3078" max="3079" width="6" style="4" bestFit="1" customWidth="1"/>
    <col min="3080" max="3080" width="12.7109375" style="4" customWidth="1"/>
    <col min="3081" max="3081" width="5.42578125" style="4" customWidth="1"/>
    <col min="3082" max="3082" width="26.7109375" style="4" customWidth="1"/>
    <col min="3083" max="3083" width="14.140625" style="4" customWidth="1"/>
    <col min="3084" max="3086" width="12.7109375" style="4" customWidth="1"/>
    <col min="3087" max="3087" width="57.28515625" style="4" bestFit="1" customWidth="1"/>
    <col min="3088" max="3088" width="9.140625" style="4" customWidth="1"/>
    <col min="3089" max="3089" width="11.42578125" style="4" customWidth="1"/>
    <col min="3090" max="3090" width="10.42578125" style="4" bestFit="1" customWidth="1"/>
    <col min="3091" max="3328" width="8.85546875" style="4"/>
    <col min="3329" max="3329" width="23.7109375" style="4" customWidth="1"/>
    <col min="3330" max="3330" width="11" style="4" bestFit="1" customWidth="1"/>
    <col min="3331" max="3331" width="6.7109375" style="4" bestFit="1" customWidth="1"/>
    <col min="3332" max="3332" width="7.140625" style="4" bestFit="1" customWidth="1"/>
    <col min="3333" max="3333" width="7.42578125" style="4" bestFit="1" customWidth="1"/>
    <col min="3334" max="3335" width="6" style="4" bestFit="1" customWidth="1"/>
    <col min="3336" max="3336" width="12.7109375" style="4" customWidth="1"/>
    <col min="3337" max="3337" width="5.42578125" style="4" customWidth="1"/>
    <col min="3338" max="3338" width="26.7109375" style="4" customWidth="1"/>
    <col min="3339" max="3339" width="14.140625" style="4" customWidth="1"/>
    <col min="3340" max="3342" width="12.7109375" style="4" customWidth="1"/>
    <col min="3343" max="3343" width="57.28515625" style="4" bestFit="1" customWidth="1"/>
    <col min="3344" max="3344" width="9.140625" style="4" customWidth="1"/>
    <col min="3345" max="3345" width="11.42578125" style="4" customWidth="1"/>
    <col min="3346" max="3346" width="10.42578125" style="4" bestFit="1" customWidth="1"/>
    <col min="3347" max="3584" width="8.85546875" style="4"/>
    <col min="3585" max="3585" width="23.7109375" style="4" customWidth="1"/>
    <col min="3586" max="3586" width="11" style="4" bestFit="1" customWidth="1"/>
    <col min="3587" max="3587" width="6.7109375" style="4" bestFit="1" customWidth="1"/>
    <col min="3588" max="3588" width="7.140625" style="4" bestFit="1" customWidth="1"/>
    <col min="3589" max="3589" width="7.42578125" style="4" bestFit="1" customWidth="1"/>
    <col min="3590" max="3591" width="6" style="4" bestFit="1" customWidth="1"/>
    <col min="3592" max="3592" width="12.7109375" style="4" customWidth="1"/>
    <col min="3593" max="3593" width="5.42578125" style="4" customWidth="1"/>
    <col min="3594" max="3594" width="26.7109375" style="4" customWidth="1"/>
    <col min="3595" max="3595" width="14.140625" style="4" customWidth="1"/>
    <col min="3596" max="3598" width="12.7109375" style="4" customWidth="1"/>
    <col min="3599" max="3599" width="57.28515625" style="4" bestFit="1" customWidth="1"/>
    <col min="3600" max="3600" width="9.140625" style="4" customWidth="1"/>
    <col min="3601" max="3601" width="11.42578125" style="4" customWidth="1"/>
    <col min="3602" max="3602" width="10.42578125" style="4" bestFit="1" customWidth="1"/>
    <col min="3603" max="3840" width="8.85546875" style="4"/>
    <col min="3841" max="3841" width="23.7109375" style="4" customWidth="1"/>
    <col min="3842" max="3842" width="11" style="4" bestFit="1" customWidth="1"/>
    <col min="3843" max="3843" width="6.7109375" style="4" bestFit="1" customWidth="1"/>
    <col min="3844" max="3844" width="7.140625" style="4" bestFit="1" customWidth="1"/>
    <col min="3845" max="3845" width="7.42578125" style="4" bestFit="1" customWidth="1"/>
    <col min="3846" max="3847" width="6" style="4" bestFit="1" customWidth="1"/>
    <col min="3848" max="3848" width="12.7109375" style="4" customWidth="1"/>
    <col min="3849" max="3849" width="5.42578125" style="4" customWidth="1"/>
    <col min="3850" max="3850" width="26.7109375" style="4" customWidth="1"/>
    <col min="3851" max="3851" width="14.140625" style="4" customWidth="1"/>
    <col min="3852" max="3854" width="12.7109375" style="4" customWidth="1"/>
    <col min="3855" max="3855" width="57.28515625" style="4" bestFit="1" customWidth="1"/>
    <col min="3856" max="3856" width="9.140625" style="4" customWidth="1"/>
    <col min="3857" max="3857" width="11.42578125" style="4" customWidth="1"/>
    <col min="3858" max="3858" width="10.42578125" style="4" bestFit="1" customWidth="1"/>
    <col min="3859" max="4096" width="8.85546875" style="4"/>
    <col min="4097" max="4097" width="23.7109375" style="4" customWidth="1"/>
    <col min="4098" max="4098" width="11" style="4" bestFit="1" customWidth="1"/>
    <col min="4099" max="4099" width="6.7109375" style="4" bestFit="1" customWidth="1"/>
    <col min="4100" max="4100" width="7.140625" style="4" bestFit="1" customWidth="1"/>
    <col min="4101" max="4101" width="7.42578125" style="4" bestFit="1" customWidth="1"/>
    <col min="4102" max="4103" width="6" style="4" bestFit="1" customWidth="1"/>
    <col min="4104" max="4104" width="12.7109375" style="4" customWidth="1"/>
    <col min="4105" max="4105" width="5.42578125" style="4" customWidth="1"/>
    <col min="4106" max="4106" width="26.7109375" style="4" customWidth="1"/>
    <col min="4107" max="4107" width="14.140625" style="4" customWidth="1"/>
    <col min="4108" max="4110" width="12.7109375" style="4" customWidth="1"/>
    <col min="4111" max="4111" width="57.28515625" style="4" bestFit="1" customWidth="1"/>
    <col min="4112" max="4112" width="9.140625" style="4" customWidth="1"/>
    <col min="4113" max="4113" width="11.42578125" style="4" customWidth="1"/>
    <col min="4114" max="4114" width="10.42578125" style="4" bestFit="1" customWidth="1"/>
    <col min="4115" max="4352" width="8.85546875" style="4"/>
    <col min="4353" max="4353" width="23.7109375" style="4" customWidth="1"/>
    <col min="4354" max="4354" width="11" style="4" bestFit="1" customWidth="1"/>
    <col min="4355" max="4355" width="6.7109375" style="4" bestFit="1" customWidth="1"/>
    <col min="4356" max="4356" width="7.140625" style="4" bestFit="1" customWidth="1"/>
    <col min="4357" max="4357" width="7.42578125" style="4" bestFit="1" customWidth="1"/>
    <col min="4358" max="4359" width="6" style="4" bestFit="1" customWidth="1"/>
    <col min="4360" max="4360" width="12.7109375" style="4" customWidth="1"/>
    <col min="4361" max="4361" width="5.42578125" style="4" customWidth="1"/>
    <col min="4362" max="4362" width="26.7109375" style="4" customWidth="1"/>
    <col min="4363" max="4363" width="14.140625" style="4" customWidth="1"/>
    <col min="4364" max="4366" width="12.7109375" style="4" customWidth="1"/>
    <col min="4367" max="4367" width="57.28515625" style="4" bestFit="1" customWidth="1"/>
    <col min="4368" max="4368" width="9.140625" style="4" customWidth="1"/>
    <col min="4369" max="4369" width="11.42578125" style="4" customWidth="1"/>
    <col min="4370" max="4370" width="10.42578125" style="4" bestFit="1" customWidth="1"/>
    <col min="4371" max="4608" width="8.85546875" style="4"/>
    <col min="4609" max="4609" width="23.7109375" style="4" customWidth="1"/>
    <col min="4610" max="4610" width="11" style="4" bestFit="1" customWidth="1"/>
    <col min="4611" max="4611" width="6.7109375" style="4" bestFit="1" customWidth="1"/>
    <col min="4612" max="4612" width="7.140625" style="4" bestFit="1" customWidth="1"/>
    <col min="4613" max="4613" width="7.42578125" style="4" bestFit="1" customWidth="1"/>
    <col min="4614" max="4615" width="6" style="4" bestFit="1" customWidth="1"/>
    <col min="4616" max="4616" width="12.7109375" style="4" customWidth="1"/>
    <col min="4617" max="4617" width="5.42578125" style="4" customWidth="1"/>
    <col min="4618" max="4618" width="26.7109375" style="4" customWidth="1"/>
    <col min="4619" max="4619" width="14.140625" style="4" customWidth="1"/>
    <col min="4620" max="4622" width="12.7109375" style="4" customWidth="1"/>
    <col min="4623" max="4623" width="57.28515625" style="4" bestFit="1" customWidth="1"/>
    <col min="4624" max="4624" width="9.140625" style="4" customWidth="1"/>
    <col min="4625" max="4625" width="11.42578125" style="4" customWidth="1"/>
    <col min="4626" max="4626" width="10.42578125" style="4" bestFit="1" customWidth="1"/>
    <col min="4627" max="4864" width="8.85546875" style="4"/>
    <col min="4865" max="4865" width="23.7109375" style="4" customWidth="1"/>
    <col min="4866" max="4866" width="11" style="4" bestFit="1" customWidth="1"/>
    <col min="4867" max="4867" width="6.7109375" style="4" bestFit="1" customWidth="1"/>
    <col min="4868" max="4868" width="7.140625" style="4" bestFit="1" customWidth="1"/>
    <col min="4869" max="4869" width="7.42578125" style="4" bestFit="1" customWidth="1"/>
    <col min="4870" max="4871" width="6" style="4" bestFit="1" customWidth="1"/>
    <col min="4872" max="4872" width="12.7109375" style="4" customWidth="1"/>
    <col min="4873" max="4873" width="5.42578125" style="4" customWidth="1"/>
    <col min="4874" max="4874" width="26.7109375" style="4" customWidth="1"/>
    <col min="4875" max="4875" width="14.140625" style="4" customWidth="1"/>
    <col min="4876" max="4878" width="12.7109375" style="4" customWidth="1"/>
    <col min="4879" max="4879" width="57.28515625" style="4" bestFit="1" customWidth="1"/>
    <col min="4880" max="4880" width="9.140625" style="4" customWidth="1"/>
    <col min="4881" max="4881" width="11.42578125" style="4" customWidth="1"/>
    <col min="4882" max="4882" width="10.42578125" style="4" bestFit="1" customWidth="1"/>
    <col min="4883" max="5120" width="8.85546875" style="4"/>
    <col min="5121" max="5121" width="23.7109375" style="4" customWidth="1"/>
    <col min="5122" max="5122" width="11" style="4" bestFit="1" customWidth="1"/>
    <col min="5123" max="5123" width="6.7109375" style="4" bestFit="1" customWidth="1"/>
    <col min="5124" max="5124" width="7.140625" style="4" bestFit="1" customWidth="1"/>
    <col min="5125" max="5125" width="7.42578125" style="4" bestFit="1" customWidth="1"/>
    <col min="5126" max="5127" width="6" style="4" bestFit="1" customWidth="1"/>
    <col min="5128" max="5128" width="12.7109375" style="4" customWidth="1"/>
    <col min="5129" max="5129" width="5.42578125" style="4" customWidth="1"/>
    <col min="5130" max="5130" width="26.7109375" style="4" customWidth="1"/>
    <col min="5131" max="5131" width="14.140625" style="4" customWidth="1"/>
    <col min="5132" max="5134" width="12.7109375" style="4" customWidth="1"/>
    <col min="5135" max="5135" width="57.28515625" style="4" bestFit="1" customWidth="1"/>
    <col min="5136" max="5136" width="9.140625" style="4" customWidth="1"/>
    <col min="5137" max="5137" width="11.42578125" style="4" customWidth="1"/>
    <col min="5138" max="5138" width="10.42578125" style="4" bestFit="1" customWidth="1"/>
    <col min="5139" max="5376" width="8.85546875" style="4"/>
    <col min="5377" max="5377" width="23.7109375" style="4" customWidth="1"/>
    <col min="5378" max="5378" width="11" style="4" bestFit="1" customWidth="1"/>
    <col min="5379" max="5379" width="6.7109375" style="4" bestFit="1" customWidth="1"/>
    <col min="5380" max="5380" width="7.140625" style="4" bestFit="1" customWidth="1"/>
    <col min="5381" max="5381" width="7.42578125" style="4" bestFit="1" customWidth="1"/>
    <col min="5382" max="5383" width="6" style="4" bestFit="1" customWidth="1"/>
    <col min="5384" max="5384" width="12.7109375" style="4" customWidth="1"/>
    <col min="5385" max="5385" width="5.42578125" style="4" customWidth="1"/>
    <col min="5386" max="5386" width="26.7109375" style="4" customWidth="1"/>
    <col min="5387" max="5387" width="14.140625" style="4" customWidth="1"/>
    <col min="5388" max="5390" width="12.7109375" style="4" customWidth="1"/>
    <col min="5391" max="5391" width="57.28515625" style="4" bestFit="1" customWidth="1"/>
    <col min="5392" max="5392" width="9.140625" style="4" customWidth="1"/>
    <col min="5393" max="5393" width="11.42578125" style="4" customWidth="1"/>
    <col min="5394" max="5394" width="10.42578125" style="4" bestFit="1" customWidth="1"/>
    <col min="5395" max="5632" width="8.85546875" style="4"/>
    <col min="5633" max="5633" width="23.7109375" style="4" customWidth="1"/>
    <col min="5634" max="5634" width="11" style="4" bestFit="1" customWidth="1"/>
    <col min="5635" max="5635" width="6.7109375" style="4" bestFit="1" customWidth="1"/>
    <col min="5636" max="5636" width="7.140625" style="4" bestFit="1" customWidth="1"/>
    <col min="5637" max="5637" width="7.42578125" style="4" bestFit="1" customWidth="1"/>
    <col min="5638" max="5639" width="6" style="4" bestFit="1" customWidth="1"/>
    <col min="5640" max="5640" width="12.7109375" style="4" customWidth="1"/>
    <col min="5641" max="5641" width="5.42578125" style="4" customWidth="1"/>
    <col min="5642" max="5642" width="26.7109375" style="4" customWidth="1"/>
    <col min="5643" max="5643" width="14.140625" style="4" customWidth="1"/>
    <col min="5644" max="5646" width="12.7109375" style="4" customWidth="1"/>
    <col min="5647" max="5647" width="57.28515625" style="4" bestFit="1" customWidth="1"/>
    <col min="5648" max="5648" width="9.140625" style="4" customWidth="1"/>
    <col min="5649" max="5649" width="11.42578125" style="4" customWidth="1"/>
    <col min="5650" max="5650" width="10.42578125" style="4" bestFit="1" customWidth="1"/>
    <col min="5651" max="5888" width="8.85546875" style="4"/>
    <col min="5889" max="5889" width="23.7109375" style="4" customWidth="1"/>
    <col min="5890" max="5890" width="11" style="4" bestFit="1" customWidth="1"/>
    <col min="5891" max="5891" width="6.7109375" style="4" bestFit="1" customWidth="1"/>
    <col min="5892" max="5892" width="7.140625" style="4" bestFit="1" customWidth="1"/>
    <col min="5893" max="5893" width="7.42578125" style="4" bestFit="1" customWidth="1"/>
    <col min="5894" max="5895" width="6" style="4" bestFit="1" customWidth="1"/>
    <col min="5896" max="5896" width="12.7109375" style="4" customWidth="1"/>
    <col min="5897" max="5897" width="5.42578125" style="4" customWidth="1"/>
    <col min="5898" max="5898" width="26.7109375" style="4" customWidth="1"/>
    <col min="5899" max="5899" width="14.140625" style="4" customWidth="1"/>
    <col min="5900" max="5902" width="12.7109375" style="4" customWidth="1"/>
    <col min="5903" max="5903" width="57.28515625" style="4" bestFit="1" customWidth="1"/>
    <col min="5904" max="5904" width="9.140625" style="4" customWidth="1"/>
    <col min="5905" max="5905" width="11.42578125" style="4" customWidth="1"/>
    <col min="5906" max="5906" width="10.42578125" style="4" bestFit="1" customWidth="1"/>
    <col min="5907" max="6144" width="8.85546875" style="4"/>
    <col min="6145" max="6145" width="23.7109375" style="4" customWidth="1"/>
    <col min="6146" max="6146" width="11" style="4" bestFit="1" customWidth="1"/>
    <col min="6147" max="6147" width="6.7109375" style="4" bestFit="1" customWidth="1"/>
    <col min="6148" max="6148" width="7.140625" style="4" bestFit="1" customWidth="1"/>
    <col min="6149" max="6149" width="7.42578125" style="4" bestFit="1" customWidth="1"/>
    <col min="6150" max="6151" width="6" style="4" bestFit="1" customWidth="1"/>
    <col min="6152" max="6152" width="12.7109375" style="4" customWidth="1"/>
    <col min="6153" max="6153" width="5.42578125" style="4" customWidth="1"/>
    <col min="6154" max="6154" width="26.7109375" style="4" customWidth="1"/>
    <col min="6155" max="6155" width="14.140625" style="4" customWidth="1"/>
    <col min="6156" max="6158" width="12.7109375" style="4" customWidth="1"/>
    <col min="6159" max="6159" width="57.28515625" style="4" bestFit="1" customWidth="1"/>
    <col min="6160" max="6160" width="9.140625" style="4" customWidth="1"/>
    <col min="6161" max="6161" width="11.42578125" style="4" customWidth="1"/>
    <col min="6162" max="6162" width="10.42578125" style="4" bestFit="1" customWidth="1"/>
    <col min="6163" max="6400" width="8.85546875" style="4"/>
    <col min="6401" max="6401" width="23.7109375" style="4" customWidth="1"/>
    <col min="6402" max="6402" width="11" style="4" bestFit="1" customWidth="1"/>
    <col min="6403" max="6403" width="6.7109375" style="4" bestFit="1" customWidth="1"/>
    <col min="6404" max="6404" width="7.140625" style="4" bestFit="1" customWidth="1"/>
    <col min="6405" max="6405" width="7.42578125" style="4" bestFit="1" customWidth="1"/>
    <col min="6406" max="6407" width="6" style="4" bestFit="1" customWidth="1"/>
    <col min="6408" max="6408" width="12.7109375" style="4" customWidth="1"/>
    <col min="6409" max="6409" width="5.42578125" style="4" customWidth="1"/>
    <col min="6410" max="6410" width="26.7109375" style="4" customWidth="1"/>
    <col min="6411" max="6411" width="14.140625" style="4" customWidth="1"/>
    <col min="6412" max="6414" width="12.7109375" style="4" customWidth="1"/>
    <col min="6415" max="6415" width="57.28515625" style="4" bestFit="1" customWidth="1"/>
    <col min="6416" max="6416" width="9.140625" style="4" customWidth="1"/>
    <col min="6417" max="6417" width="11.42578125" style="4" customWidth="1"/>
    <col min="6418" max="6418" width="10.42578125" style="4" bestFit="1" customWidth="1"/>
    <col min="6419" max="6656" width="8.85546875" style="4"/>
    <col min="6657" max="6657" width="23.7109375" style="4" customWidth="1"/>
    <col min="6658" max="6658" width="11" style="4" bestFit="1" customWidth="1"/>
    <col min="6659" max="6659" width="6.7109375" style="4" bestFit="1" customWidth="1"/>
    <col min="6660" max="6660" width="7.140625" style="4" bestFit="1" customWidth="1"/>
    <col min="6661" max="6661" width="7.42578125" style="4" bestFit="1" customWidth="1"/>
    <col min="6662" max="6663" width="6" style="4" bestFit="1" customWidth="1"/>
    <col min="6664" max="6664" width="12.7109375" style="4" customWidth="1"/>
    <col min="6665" max="6665" width="5.42578125" style="4" customWidth="1"/>
    <col min="6666" max="6666" width="26.7109375" style="4" customWidth="1"/>
    <col min="6667" max="6667" width="14.140625" style="4" customWidth="1"/>
    <col min="6668" max="6670" width="12.7109375" style="4" customWidth="1"/>
    <col min="6671" max="6671" width="57.28515625" style="4" bestFit="1" customWidth="1"/>
    <col min="6672" max="6672" width="9.140625" style="4" customWidth="1"/>
    <col min="6673" max="6673" width="11.42578125" style="4" customWidth="1"/>
    <col min="6674" max="6674" width="10.42578125" style="4" bestFit="1" customWidth="1"/>
    <col min="6675" max="6912" width="8.85546875" style="4"/>
    <col min="6913" max="6913" width="23.7109375" style="4" customWidth="1"/>
    <col min="6914" max="6914" width="11" style="4" bestFit="1" customWidth="1"/>
    <col min="6915" max="6915" width="6.7109375" style="4" bestFit="1" customWidth="1"/>
    <col min="6916" max="6916" width="7.140625" style="4" bestFit="1" customWidth="1"/>
    <col min="6917" max="6917" width="7.42578125" style="4" bestFit="1" customWidth="1"/>
    <col min="6918" max="6919" width="6" style="4" bestFit="1" customWidth="1"/>
    <col min="6920" max="6920" width="12.7109375" style="4" customWidth="1"/>
    <col min="6921" max="6921" width="5.42578125" style="4" customWidth="1"/>
    <col min="6922" max="6922" width="26.7109375" style="4" customWidth="1"/>
    <col min="6923" max="6923" width="14.140625" style="4" customWidth="1"/>
    <col min="6924" max="6926" width="12.7109375" style="4" customWidth="1"/>
    <col min="6927" max="6927" width="57.28515625" style="4" bestFit="1" customWidth="1"/>
    <col min="6928" max="6928" width="9.140625" style="4" customWidth="1"/>
    <col min="6929" max="6929" width="11.42578125" style="4" customWidth="1"/>
    <col min="6930" max="6930" width="10.42578125" style="4" bestFit="1" customWidth="1"/>
    <col min="6931" max="7168" width="8.85546875" style="4"/>
    <col min="7169" max="7169" width="23.7109375" style="4" customWidth="1"/>
    <col min="7170" max="7170" width="11" style="4" bestFit="1" customWidth="1"/>
    <col min="7171" max="7171" width="6.7109375" style="4" bestFit="1" customWidth="1"/>
    <col min="7172" max="7172" width="7.140625" style="4" bestFit="1" customWidth="1"/>
    <col min="7173" max="7173" width="7.42578125" style="4" bestFit="1" customWidth="1"/>
    <col min="7174" max="7175" width="6" style="4" bestFit="1" customWidth="1"/>
    <col min="7176" max="7176" width="12.7109375" style="4" customWidth="1"/>
    <col min="7177" max="7177" width="5.42578125" style="4" customWidth="1"/>
    <col min="7178" max="7178" width="26.7109375" style="4" customWidth="1"/>
    <col min="7179" max="7179" width="14.140625" style="4" customWidth="1"/>
    <col min="7180" max="7182" width="12.7109375" style="4" customWidth="1"/>
    <col min="7183" max="7183" width="57.28515625" style="4" bestFit="1" customWidth="1"/>
    <col min="7184" max="7184" width="9.140625" style="4" customWidth="1"/>
    <col min="7185" max="7185" width="11.42578125" style="4" customWidth="1"/>
    <col min="7186" max="7186" width="10.42578125" style="4" bestFit="1" customWidth="1"/>
    <col min="7187" max="7424" width="8.85546875" style="4"/>
    <col min="7425" max="7425" width="23.7109375" style="4" customWidth="1"/>
    <col min="7426" max="7426" width="11" style="4" bestFit="1" customWidth="1"/>
    <col min="7427" max="7427" width="6.7109375" style="4" bestFit="1" customWidth="1"/>
    <col min="7428" max="7428" width="7.140625" style="4" bestFit="1" customWidth="1"/>
    <col min="7429" max="7429" width="7.42578125" style="4" bestFit="1" customWidth="1"/>
    <col min="7430" max="7431" width="6" style="4" bestFit="1" customWidth="1"/>
    <col min="7432" max="7432" width="12.7109375" style="4" customWidth="1"/>
    <col min="7433" max="7433" width="5.42578125" style="4" customWidth="1"/>
    <col min="7434" max="7434" width="26.7109375" style="4" customWidth="1"/>
    <col min="7435" max="7435" width="14.140625" style="4" customWidth="1"/>
    <col min="7436" max="7438" width="12.7109375" style="4" customWidth="1"/>
    <col min="7439" max="7439" width="57.28515625" style="4" bestFit="1" customWidth="1"/>
    <col min="7440" max="7440" width="9.140625" style="4" customWidth="1"/>
    <col min="7441" max="7441" width="11.42578125" style="4" customWidth="1"/>
    <col min="7442" max="7442" width="10.42578125" style="4" bestFit="1" customWidth="1"/>
    <col min="7443" max="7680" width="8.85546875" style="4"/>
    <col min="7681" max="7681" width="23.7109375" style="4" customWidth="1"/>
    <col min="7682" max="7682" width="11" style="4" bestFit="1" customWidth="1"/>
    <col min="7683" max="7683" width="6.7109375" style="4" bestFit="1" customWidth="1"/>
    <col min="7684" max="7684" width="7.140625" style="4" bestFit="1" customWidth="1"/>
    <col min="7685" max="7685" width="7.42578125" style="4" bestFit="1" customWidth="1"/>
    <col min="7686" max="7687" width="6" style="4" bestFit="1" customWidth="1"/>
    <col min="7688" max="7688" width="12.7109375" style="4" customWidth="1"/>
    <col min="7689" max="7689" width="5.42578125" style="4" customWidth="1"/>
    <col min="7690" max="7690" width="26.7109375" style="4" customWidth="1"/>
    <col min="7691" max="7691" width="14.140625" style="4" customWidth="1"/>
    <col min="7692" max="7694" width="12.7109375" style="4" customWidth="1"/>
    <col min="7695" max="7695" width="57.28515625" style="4" bestFit="1" customWidth="1"/>
    <col min="7696" max="7696" width="9.140625" style="4" customWidth="1"/>
    <col min="7697" max="7697" width="11.42578125" style="4" customWidth="1"/>
    <col min="7698" max="7698" width="10.42578125" style="4" bestFit="1" customWidth="1"/>
    <col min="7699" max="7936" width="8.85546875" style="4"/>
    <col min="7937" max="7937" width="23.7109375" style="4" customWidth="1"/>
    <col min="7938" max="7938" width="11" style="4" bestFit="1" customWidth="1"/>
    <col min="7939" max="7939" width="6.7109375" style="4" bestFit="1" customWidth="1"/>
    <col min="7940" max="7940" width="7.140625" style="4" bestFit="1" customWidth="1"/>
    <col min="7941" max="7941" width="7.42578125" style="4" bestFit="1" customWidth="1"/>
    <col min="7942" max="7943" width="6" style="4" bestFit="1" customWidth="1"/>
    <col min="7944" max="7944" width="12.7109375" style="4" customWidth="1"/>
    <col min="7945" max="7945" width="5.42578125" style="4" customWidth="1"/>
    <col min="7946" max="7946" width="26.7109375" style="4" customWidth="1"/>
    <col min="7947" max="7947" width="14.140625" style="4" customWidth="1"/>
    <col min="7948" max="7950" width="12.7109375" style="4" customWidth="1"/>
    <col min="7951" max="7951" width="57.28515625" style="4" bestFit="1" customWidth="1"/>
    <col min="7952" max="7952" width="9.140625" style="4" customWidth="1"/>
    <col min="7953" max="7953" width="11.42578125" style="4" customWidth="1"/>
    <col min="7954" max="7954" width="10.42578125" style="4" bestFit="1" customWidth="1"/>
    <col min="7955" max="8192" width="8.85546875" style="4"/>
    <col min="8193" max="8193" width="23.7109375" style="4" customWidth="1"/>
    <col min="8194" max="8194" width="11" style="4" bestFit="1" customWidth="1"/>
    <col min="8195" max="8195" width="6.7109375" style="4" bestFit="1" customWidth="1"/>
    <col min="8196" max="8196" width="7.140625" style="4" bestFit="1" customWidth="1"/>
    <col min="8197" max="8197" width="7.42578125" style="4" bestFit="1" customWidth="1"/>
    <col min="8198" max="8199" width="6" style="4" bestFit="1" customWidth="1"/>
    <col min="8200" max="8200" width="12.7109375" style="4" customWidth="1"/>
    <col min="8201" max="8201" width="5.42578125" style="4" customWidth="1"/>
    <col min="8202" max="8202" width="26.7109375" style="4" customWidth="1"/>
    <col min="8203" max="8203" width="14.140625" style="4" customWidth="1"/>
    <col min="8204" max="8206" width="12.7109375" style="4" customWidth="1"/>
    <col min="8207" max="8207" width="57.28515625" style="4" bestFit="1" customWidth="1"/>
    <col min="8208" max="8208" width="9.140625" style="4" customWidth="1"/>
    <col min="8209" max="8209" width="11.42578125" style="4" customWidth="1"/>
    <col min="8210" max="8210" width="10.42578125" style="4" bestFit="1" customWidth="1"/>
    <col min="8211" max="8448" width="8.85546875" style="4"/>
    <col min="8449" max="8449" width="23.7109375" style="4" customWidth="1"/>
    <col min="8450" max="8450" width="11" style="4" bestFit="1" customWidth="1"/>
    <col min="8451" max="8451" width="6.7109375" style="4" bestFit="1" customWidth="1"/>
    <col min="8452" max="8452" width="7.140625" style="4" bestFit="1" customWidth="1"/>
    <col min="8453" max="8453" width="7.42578125" style="4" bestFit="1" customWidth="1"/>
    <col min="8454" max="8455" width="6" style="4" bestFit="1" customWidth="1"/>
    <col min="8456" max="8456" width="12.7109375" style="4" customWidth="1"/>
    <col min="8457" max="8457" width="5.42578125" style="4" customWidth="1"/>
    <col min="8458" max="8458" width="26.7109375" style="4" customWidth="1"/>
    <col min="8459" max="8459" width="14.140625" style="4" customWidth="1"/>
    <col min="8460" max="8462" width="12.7109375" style="4" customWidth="1"/>
    <col min="8463" max="8463" width="57.28515625" style="4" bestFit="1" customWidth="1"/>
    <col min="8464" max="8464" width="9.140625" style="4" customWidth="1"/>
    <col min="8465" max="8465" width="11.42578125" style="4" customWidth="1"/>
    <col min="8466" max="8466" width="10.42578125" style="4" bestFit="1" customWidth="1"/>
    <col min="8467" max="8704" width="8.85546875" style="4"/>
    <col min="8705" max="8705" width="23.7109375" style="4" customWidth="1"/>
    <col min="8706" max="8706" width="11" style="4" bestFit="1" customWidth="1"/>
    <col min="8707" max="8707" width="6.7109375" style="4" bestFit="1" customWidth="1"/>
    <col min="8708" max="8708" width="7.140625" style="4" bestFit="1" customWidth="1"/>
    <col min="8709" max="8709" width="7.42578125" style="4" bestFit="1" customWidth="1"/>
    <col min="8710" max="8711" width="6" style="4" bestFit="1" customWidth="1"/>
    <col min="8712" max="8712" width="12.7109375" style="4" customWidth="1"/>
    <col min="8713" max="8713" width="5.42578125" style="4" customWidth="1"/>
    <col min="8714" max="8714" width="26.7109375" style="4" customWidth="1"/>
    <col min="8715" max="8715" width="14.140625" style="4" customWidth="1"/>
    <col min="8716" max="8718" width="12.7109375" style="4" customWidth="1"/>
    <col min="8719" max="8719" width="57.28515625" style="4" bestFit="1" customWidth="1"/>
    <col min="8720" max="8720" width="9.140625" style="4" customWidth="1"/>
    <col min="8721" max="8721" width="11.42578125" style="4" customWidth="1"/>
    <col min="8722" max="8722" width="10.42578125" style="4" bestFit="1" customWidth="1"/>
    <col min="8723" max="8960" width="8.85546875" style="4"/>
    <col min="8961" max="8961" width="23.7109375" style="4" customWidth="1"/>
    <col min="8962" max="8962" width="11" style="4" bestFit="1" customWidth="1"/>
    <col min="8963" max="8963" width="6.7109375" style="4" bestFit="1" customWidth="1"/>
    <col min="8964" max="8964" width="7.140625" style="4" bestFit="1" customWidth="1"/>
    <col min="8965" max="8965" width="7.42578125" style="4" bestFit="1" customWidth="1"/>
    <col min="8966" max="8967" width="6" style="4" bestFit="1" customWidth="1"/>
    <col min="8968" max="8968" width="12.7109375" style="4" customWidth="1"/>
    <col min="8969" max="8969" width="5.42578125" style="4" customWidth="1"/>
    <col min="8970" max="8970" width="26.7109375" style="4" customWidth="1"/>
    <col min="8971" max="8971" width="14.140625" style="4" customWidth="1"/>
    <col min="8972" max="8974" width="12.7109375" style="4" customWidth="1"/>
    <col min="8975" max="8975" width="57.28515625" style="4" bestFit="1" customWidth="1"/>
    <col min="8976" max="8976" width="9.140625" style="4" customWidth="1"/>
    <col min="8977" max="8977" width="11.42578125" style="4" customWidth="1"/>
    <col min="8978" max="8978" width="10.42578125" style="4" bestFit="1" customWidth="1"/>
    <col min="8979" max="9216" width="8.85546875" style="4"/>
    <col min="9217" max="9217" width="23.7109375" style="4" customWidth="1"/>
    <col min="9218" max="9218" width="11" style="4" bestFit="1" customWidth="1"/>
    <col min="9219" max="9219" width="6.7109375" style="4" bestFit="1" customWidth="1"/>
    <col min="9220" max="9220" width="7.140625" style="4" bestFit="1" customWidth="1"/>
    <col min="9221" max="9221" width="7.42578125" style="4" bestFit="1" customWidth="1"/>
    <col min="9222" max="9223" width="6" style="4" bestFit="1" customWidth="1"/>
    <col min="9224" max="9224" width="12.7109375" style="4" customWidth="1"/>
    <col min="9225" max="9225" width="5.42578125" style="4" customWidth="1"/>
    <col min="9226" max="9226" width="26.7109375" style="4" customWidth="1"/>
    <col min="9227" max="9227" width="14.140625" style="4" customWidth="1"/>
    <col min="9228" max="9230" width="12.7109375" style="4" customWidth="1"/>
    <col min="9231" max="9231" width="57.28515625" style="4" bestFit="1" customWidth="1"/>
    <col min="9232" max="9232" width="9.140625" style="4" customWidth="1"/>
    <col min="9233" max="9233" width="11.42578125" style="4" customWidth="1"/>
    <col min="9234" max="9234" width="10.42578125" style="4" bestFit="1" customWidth="1"/>
    <col min="9235" max="9472" width="8.85546875" style="4"/>
    <col min="9473" max="9473" width="23.7109375" style="4" customWidth="1"/>
    <col min="9474" max="9474" width="11" style="4" bestFit="1" customWidth="1"/>
    <col min="9475" max="9475" width="6.7109375" style="4" bestFit="1" customWidth="1"/>
    <col min="9476" max="9476" width="7.140625" style="4" bestFit="1" customWidth="1"/>
    <col min="9477" max="9477" width="7.42578125" style="4" bestFit="1" customWidth="1"/>
    <col min="9478" max="9479" width="6" style="4" bestFit="1" customWidth="1"/>
    <col min="9480" max="9480" width="12.7109375" style="4" customWidth="1"/>
    <col min="9481" max="9481" width="5.42578125" style="4" customWidth="1"/>
    <col min="9482" max="9482" width="26.7109375" style="4" customWidth="1"/>
    <col min="9483" max="9483" width="14.140625" style="4" customWidth="1"/>
    <col min="9484" max="9486" width="12.7109375" style="4" customWidth="1"/>
    <col min="9487" max="9487" width="57.28515625" style="4" bestFit="1" customWidth="1"/>
    <col min="9488" max="9488" width="9.140625" style="4" customWidth="1"/>
    <col min="9489" max="9489" width="11.42578125" style="4" customWidth="1"/>
    <col min="9490" max="9490" width="10.42578125" style="4" bestFit="1" customWidth="1"/>
    <col min="9491" max="9728" width="8.85546875" style="4"/>
    <col min="9729" max="9729" width="23.7109375" style="4" customWidth="1"/>
    <col min="9730" max="9730" width="11" style="4" bestFit="1" customWidth="1"/>
    <col min="9731" max="9731" width="6.7109375" style="4" bestFit="1" customWidth="1"/>
    <col min="9732" max="9732" width="7.140625" style="4" bestFit="1" customWidth="1"/>
    <col min="9733" max="9733" width="7.42578125" style="4" bestFit="1" customWidth="1"/>
    <col min="9734" max="9735" width="6" style="4" bestFit="1" customWidth="1"/>
    <col min="9736" max="9736" width="12.7109375" style="4" customWidth="1"/>
    <col min="9737" max="9737" width="5.42578125" style="4" customWidth="1"/>
    <col min="9738" max="9738" width="26.7109375" style="4" customWidth="1"/>
    <col min="9739" max="9739" width="14.140625" style="4" customWidth="1"/>
    <col min="9740" max="9742" width="12.7109375" style="4" customWidth="1"/>
    <col min="9743" max="9743" width="57.28515625" style="4" bestFit="1" customWidth="1"/>
    <col min="9744" max="9744" width="9.140625" style="4" customWidth="1"/>
    <col min="9745" max="9745" width="11.42578125" style="4" customWidth="1"/>
    <col min="9746" max="9746" width="10.42578125" style="4" bestFit="1" customWidth="1"/>
    <col min="9747" max="9984" width="8.85546875" style="4"/>
    <col min="9985" max="9985" width="23.7109375" style="4" customWidth="1"/>
    <col min="9986" max="9986" width="11" style="4" bestFit="1" customWidth="1"/>
    <col min="9987" max="9987" width="6.7109375" style="4" bestFit="1" customWidth="1"/>
    <col min="9988" max="9988" width="7.140625" style="4" bestFit="1" customWidth="1"/>
    <col min="9989" max="9989" width="7.42578125" style="4" bestFit="1" customWidth="1"/>
    <col min="9990" max="9991" width="6" style="4" bestFit="1" customWidth="1"/>
    <col min="9992" max="9992" width="12.7109375" style="4" customWidth="1"/>
    <col min="9993" max="9993" width="5.42578125" style="4" customWidth="1"/>
    <col min="9994" max="9994" width="26.7109375" style="4" customWidth="1"/>
    <col min="9995" max="9995" width="14.140625" style="4" customWidth="1"/>
    <col min="9996" max="9998" width="12.7109375" style="4" customWidth="1"/>
    <col min="9999" max="9999" width="57.28515625" style="4" bestFit="1" customWidth="1"/>
    <col min="10000" max="10000" width="9.140625" style="4" customWidth="1"/>
    <col min="10001" max="10001" width="11.42578125" style="4" customWidth="1"/>
    <col min="10002" max="10002" width="10.42578125" style="4" bestFit="1" customWidth="1"/>
    <col min="10003" max="10240" width="8.85546875" style="4"/>
    <col min="10241" max="10241" width="23.7109375" style="4" customWidth="1"/>
    <col min="10242" max="10242" width="11" style="4" bestFit="1" customWidth="1"/>
    <col min="10243" max="10243" width="6.7109375" style="4" bestFit="1" customWidth="1"/>
    <col min="10244" max="10244" width="7.140625" style="4" bestFit="1" customWidth="1"/>
    <col min="10245" max="10245" width="7.42578125" style="4" bestFit="1" customWidth="1"/>
    <col min="10246" max="10247" width="6" style="4" bestFit="1" customWidth="1"/>
    <col min="10248" max="10248" width="12.7109375" style="4" customWidth="1"/>
    <col min="10249" max="10249" width="5.42578125" style="4" customWidth="1"/>
    <col min="10250" max="10250" width="26.7109375" style="4" customWidth="1"/>
    <col min="10251" max="10251" width="14.140625" style="4" customWidth="1"/>
    <col min="10252" max="10254" width="12.7109375" style="4" customWidth="1"/>
    <col min="10255" max="10255" width="57.28515625" style="4" bestFit="1" customWidth="1"/>
    <col min="10256" max="10256" width="9.140625" style="4" customWidth="1"/>
    <col min="10257" max="10257" width="11.42578125" style="4" customWidth="1"/>
    <col min="10258" max="10258" width="10.42578125" style="4" bestFit="1" customWidth="1"/>
    <col min="10259" max="10496" width="8.85546875" style="4"/>
    <col min="10497" max="10497" width="23.7109375" style="4" customWidth="1"/>
    <col min="10498" max="10498" width="11" style="4" bestFit="1" customWidth="1"/>
    <col min="10499" max="10499" width="6.7109375" style="4" bestFit="1" customWidth="1"/>
    <col min="10500" max="10500" width="7.140625" style="4" bestFit="1" customWidth="1"/>
    <col min="10501" max="10501" width="7.42578125" style="4" bestFit="1" customWidth="1"/>
    <col min="10502" max="10503" width="6" style="4" bestFit="1" customWidth="1"/>
    <col min="10504" max="10504" width="12.7109375" style="4" customWidth="1"/>
    <col min="10505" max="10505" width="5.42578125" style="4" customWidth="1"/>
    <col min="10506" max="10506" width="26.7109375" style="4" customWidth="1"/>
    <col min="10507" max="10507" width="14.140625" style="4" customWidth="1"/>
    <col min="10508" max="10510" width="12.7109375" style="4" customWidth="1"/>
    <col min="10511" max="10511" width="57.28515625" style="4" bestFit="1" customWidth="1"/>
    <col min="10512" max="10512" width="9.140625" style="4" customWidth="1"/>
    <col min="10513" max="10513" width="11.42578125" style="4" customWidth="1"/>
    <col min="10514" max="10514" width="10.42578125" style="4" bestFit="1" customWidth="1"/>
    <col min="10515" max="10752" width="8.85546875" style="4"/>
    <col min="10753" max="10753" width="23.7109375" style="4" customWidth="1"/>
    <col min="10754" max="10754" width="11" style="4" bestFit="1" customWidth="1"/>
    <col min="10755" max="10755" width="6.7109375" style="4" bestFit="1" customWidth="1"/>
    <col min="10756" max="10756" width="7.140625" style="4" bestFit="1" customWidth="1"/>
    <col min="10757" max="10757" width="7.42578125" style="4" bestFit="1" customWidth="1"/>
    <col min="10758" max="10759" width="6" style="4" bestFit="1" customWidth="1"/>
    <col min="10760" max="10760" width="12.7109375" style="4" customWidth="1"/>
    <col min="10761" max="10761" width="5.42578125" style="4" customWidth="1"/>
    <col min="10762" max="10762" width="26.7109375" style="4" customWidth="1"/>
    <col min="10763" max="10763" width="14.140625" style="4" customWidth="1"/>
    <col min="10764" max="10766" width="12.7109375" style="4" customWidth="1"/>
    <col min="10767" max="10767" width="57.28515625" style="4" bestFit="1" customWidth="1"/>
    <col min="10768" max="10768" width="9.140625" style="4" customWidth="1"/>
    <col min="10769" max="10769" width="11.42578125" style="4" customWidth="1"/>
    <col min="10770" max="10770" width="10.42578125" style="4" bestFit="1" customWidth="1"/>
    <col min="10771" max="11008" width="8.85546875" style="4"/>
    <col min="11009" max="11009" width="23.7109375" style="4" customWidth="1"/>
    <col min="11010" max="11010" width="11" style="4" bestFit="1" customWidth="1"/>
    <col min="11011" max="11011" width="6.7109375" style="4" bestFit="1" customWidth="1"/>
    <col min="11012" max="11012" width="7.140625" style="4" bestFit="1" customWidth="1"/>
    <col min="11013" max="11013" width="7.42578125" style="4" bestFit="1" customWidth="1"/>
    <col min="11014" max="11015" width="6" style="4" bestFit="1" customWidth="1"/>
    <col min="11016" max="11016" width="12.7109375" style="4" customWidth="1"/>
    <col min="11017" max="11017" width="5.42578125" style="4" customWidth="1"/>
    <col min="11018" max="11018" width="26.7109375" style="4" customWidth="1"/>
    <col min="11019" max="11019" width="14.140625" style="4" customWidth="1"/>
    <col min="11020" max="11022" width="12.7109375" style="4" customWidth="1"/>
    <col min="11023" max="11023" width="57.28515625" style="4" bestFit="1" customWidth="1"/>
    <col min="11024" max="11024" width="9.140625" style="4" customWidth="1"/>
    <col min="11025" max="11025" width="11.42578125" style="4" customWidth="1"/>
    <col min="11026" max="11026" width="10.42578125" style="4" bestFit="1" customWidth="1"/>
    <col min="11027" max="11264" width="8.85546875" style="4"/>
    <col min="11265" max="11265" width="23.7109375" style="4" customWidth="1"/>
    <col min="11266" max="11266" width="11" style="4" bestFit="1" customWidth="1"/>
    <col min="11267" max="11267" width="6.7109375" style="4" bestFit="1" customWidth="1"/>
    <col min="11268" max="11268" width="7.140625" style="4" bestFit="1" customWidth="1"/>
    <col min="11269" max="11269" width="7.42578125" style="4" bestFit="1" customWidth="1"/>
    <col min="11270" max="11271" width="6" style="4" bestFit="1" customWidth="1"/>
    <col min="11272" max="11272" width="12.7109375" style="4" customWidth="1"/>
    <col min="11273" max="11273" width="5.42578125" style="4" customWidth="1"/>
    <col min="11274" max="11274" width="26.7109375" style="4" customWidth="1"/>
    <col min="11275" max="11275" width="14.140625" style="4" customWidth="1"/>
    <col min="11276" max="11278" width="12.7109375" style="4" customWidth="1"/>
    <col min="11279" max="11279" width="57.28515625" style="4" bestFit="1" customWidth="1"/>
    <col min="11280" max="11280" width="9.140625" style="4" customWidth="1"/>
    <col min="11281" max="11281" width="11.42578125" style="4" customWidth="1"/>
    <col min="11282" max="11282" width="10.42578125" style="4" bestFit="1" customWidth="1"/>
    <col min="11283" max="11520" width="8.85546875" style="4"/>
    <col min="11521" max="11521" width="23.7109375" style="4" customWidth="1"/>
    <col min="11522" max="11522" width="11" style="4" bestFit="1" customWidth="1"/>
    <col min="11523" max="11523" width="6.7109375" style="4" bestFit="1" customWidth="1"/>
    <col min="11524" max="11524" width="7.140625" style="4" bestFit="1" customWidth="1"/>
    <col min="11525" max="11525" width="7.42578125" style="4" bestFit="1" customWidth="1"/>
    <col min="11526" max="11527" width="6" style="4" bestFit="1" customWidth="1"/>
    <col min="11528" max="11528" width="12.7109375" style="4" customWidth="1"/>
    <col min="11529" max="11529" width="5.42578125" style="4" customWidth="1"/>
    <col min="11530" max="11530" width="26.7109375" style="4" customWidth="1"/>
    <col min="11531" max="11531" width="14.140625" style="4" customWidth="1"/>
    <col min="11532" max="11534" width="12.7109375" style="4" customWidth="1"/>
    <col min="11535" max="11535" width="57.28515625" style="4" bestFit="1" customWidth="1"/>
    <col min="11536" max="11536" width="9.140625" style="4" customWidth="1"/>
    <col min="11537" max="11537" width="11.42578125" style="4" customWidth="1"/>
    <col min="11538" max="11538" width="10.42578125" style="4" bestFit="1" customWidth="1"/>
    <col min="11539" max="11776" width="8.85546875" style="4"/>
    <col min="11777" max="11777" width="23.7109375" style="4" customWidth="1"/>
    <col min="11778" max="11778" width="11" style="4" bestFit="1" customWidth="1"/>
    <col min="11779" max="11779" width="6.7109375" style="4" bestFit="1" customWidth="1"/>
    <col min="11780" max="11780" width="7.140625" style="4" bestFit="1" customWidth="1"/>
    <col min="11781" max="11781" width="7.42578125" style="4" bestFit="1" customWidth="1"/>
    <col min="11782" max="11783" width="6" style="4" bestFit="1" customWidth="1"/>
    <col min="11784" max="11784" width="12.7109375" style="4" customWidth="1"/>
    <col min="11785" max="11785" width="5.42578125" style="4" customWidth="1"/>
    <col min="11786" max="11786" width="26.7109375" style="4" customWidth="1"/>
    <col min="11787" max="11787" width="14.140625" style="4" customWidth="1"/>
    <col min="11788" max="11790" width="12.7109375" style="4" customWidth="1"/>
    <col min="11791" max="11791" width="57.28515625" style="4" bestFit="1" customWidth="1"/>
    <col min="11792" max="11792" width="9.140625" style="4" customWidth="1"/>
    <col min="11793" max="11793" width="11.42578125" style="4" customWidth="1"/>
    <col min="11794" max="11794" width="10.42578125" style="4" bestFit="1" customWidth="1"/>
    <col min="11795" max="12032" width="8.85546875" style="4"/>
    <col min="12033" max="12033" width="23.7109375" style="4" customWidth="1"/>
    <col min="12034" max="12034" width="11" style="4" bestFit="1" customWidth="1"/>
    <col min="12035" max="12035" width="6.7109375" style="4" bestFit="1" customWidth="1"/>
    <col min="12036" max="12036" width="7.140625" style="4" bestFit="1" customWidth="1"/>
    <col min="12037" max="12037" width="7.42578125" style="4" bestFit="1" customWidth="1"/>
    <col min="12038" max="12039" width="6" style="4" bestFit="1" customWidth="1"/>
    <col min="12040" max="12040" width="12.7109375" style="4" customWidth="1"/>
    <col min="12041" max="12041" width="5.42578125" style="4" customWidth="1"/>
    <col min="12042" max="12042" width="26.7109375" style="4" customWidth="1"/>
    <col min="12043" max="12043" width="14.140625" style="4" customWidth="1"/>
    <col min="12044" max="12046" width="12.7109375" style="4" customWidth="1"/>
    <col min="12047" max="12047" width="57.28515625" style="4" bestFit="1" customWidth="1"/>
    <col min="12048" max="12048" width="9.140625" style="4" customWidth="1"/>
    <col min="12049" max="12049" width="11.42578125" style="4" customWidth="1"/>
    <col min="12050" max="12050" width="10.42578125" style="4" bestFit="1" customWidth="1"/>
    <col min="12051" max="12288" width="8.85546875" style="4"/>
    <col min="12289" max="12289" width="23.7109375" style="4" customWidth="1"/>
    <col min="12290" max="12290" width="11" style="4" bestFit="1" customWidth="1"/>
    <col min="12291" max="12291" width="6.7109375" style="4" bestFit="1" customWidth="1"/>
    <col min="12292" max="12292" width="7.140625" style="4" bestFit="1" customWidth="1"/>
    <col min="12293" max="12293" width="7.42578125" style="4" bestFit="1" customWidth="1"/>
    <col min="12294" max="12295" width="6" style="4" bestFit="1" customWidth="1"/>
    <col min="12296" max="12296" width="12.7109375" style="4" customWidth="1"/>
    <col min="12297" max="12297" width="5.42578125" style="4" customWidth="1"/>
    <col min="12298" max="12298" width="26.7109375" style="4" customWidth="1"/>
    <col min="12299" max="12299" width="14.140625" style="4" customWidth="1"/>
    <col min="12300" max="12302" width="12.7109375" style="4" customWidth="1"/>
    <col min="12303" max="12303" width="57.28515625" style="4" bestFit="1" customWidth="1"/>
    <col min="12304" max="12304" width="9.140625" style="4" customWidth="1"/>
    <col min="12305" max="12305" width="11.42578125" style="4" customWidth="1"/>
    <col min="12306" max="12306" width="10.42578125" style="4" bestFit="1" customWidth="1"/>
    <col min="12307" max="12544" width="8.85546875" style="4"/>
    <col min="12545" max="12545" width="23.7109375" style="4" customWidth="1"/>
    <col min="12546" max="12546" width="11" style="4" bestFit="1" customWidth="1"/>
    <col min="12547" max="12547" width="6.7109375" style="4" bestFit="1" customWidth="1"/>
    <col min="12548" max="12548" width="7.140625" style="4" bestFit="1" customWidth="1"/>
    <col min="12549" max="12549" width="7.42578125" style="4" bestFit="1" customWidth="1"/>
    <col min="12550" max="12551" width="6" style="4" bestFit="1" customWidth="1"/>
    <col min="12552" max="12552" width="12.7109375" style="4" customWidth="1"/>
    <col min="12553" max="12553" width="5.42578125" style="4" customWidth="1"/>
    <col min="12554" max="12554" width="26.7109375" style="4" customWidth="1"/>
    <col min="12555" max="12555" width="14.140625" style="4" customWidth="1"/>
    <col min="12556" max="12558" width="12.7109375" style="4" customWidth="1"/>
    <col min="12559" max="12559" width="57.28515625" style="4" bestFit="1" customWidth="1"/>
    <col min="12560" max="12560" width="9.140625" style="4" customWidth="1"/>
    <col min="12561" max="12561" width="11.42578125" style="4" customWidth="1"/>
    <col min="12562" max="12562" width="10.42578125" style="4" bestFit="1" customWidth="1"/>
    <col min="12563" max="12800" width="8.85546875" style="4"/>
    <col min="12801" max="12801" width="23.7109375" style="4" customWidth="1"/>
    <col min="12802" max="12802" width="11" style="4" bestFit="1" customWidth="1"/>
    <col min="12803" max="12803" width="6.7109375" style="4" bestFit="1" customWidth="1"/>
    <col min="12804" max="12804" width="7.140625" style="4" bestFit="1" customWidth="1"/>
    <col min="12805" max="12805" width="7.42578125" style="4" bestFit="1" customWidth="1"/>
    <col min="12806" max="12807" width="6" style="4" bestFit="1" customWidth="1"/>
    <col min="12808" max="12808" width="12.7109375" style="4" customWidth="1"/>
    <col min="12809" max="12809" width="5.42578125" style="4" customWidth="1"/>
    <col min="12810" max="12810" width="26.7109375" style="4" customWidth="1"/>
    <col min="12811" max="12811" width="14.140625" style="4" customWidth="1"/>
    <col min="12812" max="12814" width="12.7109375" style="4" customWidth="1"/>
    <col min="12815" max="12815" width="57.28515625" style="4" bestFit="1" customWidth="1"/>
    <col min="12816" max="12816" width="9.140625" style="4" customWidth="1"/>
    <col min="12817" max="12817" width="11.42578125" style="4" customWidth="1"/>
    <col min="12818" max="12818" width="10.42578125" style="4" bestFit="1" customWidth="1"/>
    <col min="12819" max="13056" width="8.85546875" style="4"/>
    <col min="13057" max="13057" width="23.7109375" style="4" customWidth="1"/>
    <col min="13058" max="13058" width="11" style="4" bestFit="1" customWidth="1"/>
    <col min="13059" max="13059" width="6.7109375" style="4" bestFit="1" customWidth="1"/>
    <col min="13060" max="13060" width="7.140625" style="4" bestFit="1" customWidth="1"/>
    <col min="13061" max="13061" width="7.42578125" style="4" bestFit="1" customWidth="1"/>
    <col min="13062" max="13063" width="6" style="4" bestFit="1" customWidth="1"/>
    <col min="13064" max="13064" width="12.7109375" style="4" customWidth="1"/>
    <col min="13065" max="13065" width="5.42578125" style="4" customWidth="1"/>
    <col min="13066" max="13066" width="26.7109375" style="4" customWidth="1"/>
    <col min="13067" max="13067" width="14.140625" style="4" customWidth="1"/>
    <col min="13068" max="13070" width="12.7109375" style="4" customWidth="1"/>
    <col min="13071" max="13071" width="57.28515625" style="4" bestFit="1" customWidth="1"/>
    <col min="13072" max="13072" width="9.140625" style="4" customWidth="1"/>
    <col min="13073" max="13073" width="11.42578125" style="4" customWidth="1"/>
    <col min="13074" max="13074" width="10.42578125" style="4" bestFit="1" customWidth="1"/>
    <col min="13075" max="13312" width="8.85546875" style="4"/>
    <col min="13313" max="13313" width="23.7109375" style="4" customWidth="1"/>
    <col min="13314" max="13314" width="11" style="4" bestFit="1" customWidth="1"/>
    <col min="13315" max="13315" width="6.7109375" style="4" bestFit="1" customWidth="1"/>
    <col min="13316" max="13316" width="7.140625" style="4" bestFit="1" customWidth="1"/>
    <col min="13317" max="13317" width="7.42578125" style="4" bestFit="1" customWidth="1"/>
    <col min="13318" max="13319" width="6" style="4" bestFit="1" customWidth="1"/>
    <col min="13320" max="13320" width="12.7109375" style="4" customWidth="1"/>
    <col min="13321" max="13321" width="5.42578125" style="4" customWidth="1"/>
    <col min="13322" max="13322" width="26.7109375" style="4" customWidth="1"/>
    <col min="13323" max="13323" width="14.140625" style="4" customWidth="1"/>
    <col min="13324" max="13326" width="12.7109375" style="4" customWidth="1"/>
    <col min="13327" max="13327" width="57.28515625" style="4" bestFit="1" customWidth="1"/>
    <col min="13328" max="13328" width="9.140625" style="4" customWidth="1"/>
    <col min="13329" max="13329" width="11.42578125" style="4" customWidth="1"/>
    <col min="13330" max="13330" width="10.42578125" style="4" bestFit="1" customWidth="1"/>
    <col min="13331" max="13568" width="8.85546875" style="4"/>
    <col min="13569" max="13569" width="23.7109375" style="4" customWidth="1"/>
    <col min="13570" max="13570" width="11" style="4" bestFit="1" customWidth="1"/>
    <col min="13571" max="13571" width="6.7109375" style="4" bestFit="1" customWidth="1"/>
    <col min="13572" max="13572" width="7.140625" style="4" bestFit="1" customWidth="1"/>
    <col min="13573" max="13573" width="7.42578125" style="4" bestFit="1" customWidth="1"/>
    <col min="13574" max="13575" width="6" style="4" bestFit="1" customWidth="1"/>
    <col min="13576" max="13576" width="12.7109375" style="4" customWidth="1"/>
    <col min="13577" max="13577" width="5.42578125" style="4" customWidth="1"/>
    <col min="13578" max="13578" width="26.7109375" style="4" customWidth="1"/>
    <col min="13579" max="13579" width="14.140625" style="4" customWidth="1"/>
    <col min="13580" max="13582" width="12.7109375" style="4" customWidth="1"/>
    <col min="13583" max="13583" width="57.28515625" style="4" bestFit="1" customWidth="1"/>
    <col min="13584" max="13584" width="9.140625" style="4" customWidth="1"/>
    <col min="13585" max="13585" width="11.42578125" style="4" customWidth="1"/>
    <col min="13586" max="13586" width="10.42578125" style="4" bestFit="1" customWidth="1"/>
    <col min="13587" max="13824" width="8.85546875" style="4"/>
    <col min="13825" max="13825" width="23.7109375" style="4" customWidth="1"/>
    <col min="13826" max="13826" width="11" style="4" bestFit="1" customWidth="1"/>
    <col min="13827" max="13827" width="6.7109375" style="4" bestFit="1" customWidth="1"/>
    <col min="13828" max="13828" width="7.140625" style="4" bestFit="1" customWidth="1"/>
    <col min="13829" max="13829" width="7.42578125" style="4" bestFit="1" customWidth="1"/>
    <col min="13830" max="13831" width="6" style="4" bestFit="1" customWidth="1"/>
    <col min="13832" max="13832" width="12.7109375" style="4" customWidth="1"/>
    <col min="13833" max="13833" width="5.42578125" style="4" customWidth="1"/>
    <col min="13834" max="13834" width="26.7109375" style="4" customWidth="1"/>
    <col min="13835" max="13835" width="14.140625" style="4" customWidth="1"/>
    <col min="13836" max="13838" width="12.7109375" style="4" customWidth="1"/>
    <col min="13839" max="13839" width="57.28515625" style="4" bestFit="1" customWidth="1"/>
    <col min="13840" max="13840" width="9.140625" style="4" customWidth="1"/>
    <col min="13841" max="13841" width="11.42578125" style="4" customWidth="1"/>
    <col min="13842" max="13842" width="10.42578125" style="4" bestFit="1" customWidth="1"/>
    <col min="13843" max="14080" width="8.85546875" style="4"/>
    <col min="14081" max="14081" width="23.7109375" style="4" customWidth="1"/>
    <col min="14082" max="14082" width="11" style="4" bestFit="1" customWidth="1"/>
    <col min="14083" max="14083" width="6.7109375" style="4" bestFit="1" customWidth="1"/>
    <col min="14084" max="14084" width="7.140625" style="4" bestFit="1" customWidth="1"/>
    <col min="14085" max="14085" width="7.42578125" style="4" bestFit="1" customWidth="1"/>
    <col min="14086" max="14087" width="6" style="4" bestFit="1" customWidth="1"/>
    <col min="14088" max="14088" width="12.7109375" style="4" customWidth="1"/>
    <col min="14089" max="14089" width="5.42578125" style="4" customWidth="1"/>
    <col min="14090" max="14090" width="26.7109375" style="4" customWidth="1"/>
    <col min="14091" max="14091" width="14.140625" style="4" customWidth="1"/>
    <col min="14092" max="14094" width="12.7109375" style="4" customWidth="1"/>
    <col min="14095" max="14095" width="57.28515625" style="4" bestFit="1" customWidth="1"/>
    <col min="14096" max="14096" width="9.140625" style="4" customWidth="1"/>
    <col min="14097" max="14097" width="11.42578125" style="4" customWidth="1"/>
    <col min="14098" max="14098" width="10.42578125" style="4" bestFit="1" customWidth="1"/>
    <col min="14099" max="14336" width="8.85546875" style="4"/>
    <col min="14337" max="14337" width="23.7109375" style="4" customWidth="1"/>
    <col min="14338" max="14338" width="11" style="4" bestFit="1" customWidth="1"/>
    <col min="14339" max="14339" width="6.7109375" style="4" bestFit="1" customWidth="1"/>
    <col min="14340" max="14340" width="7.140625" style="4" bestFit="1" customWidth="1"/>
    <col min="14341" max="14341" width="7.42578125" style="4" bestFit="1" customWidth="1"/>
    <col min="14342" max="14343" width="6" style="4" bestFit="1" customWidth="1"/>
    <col min="14344" max="14344" width="12.7109375" style="4" customWidth="1"/>
    <col min="14345" max="14345" width="5.42578125" style="4" customWidth="1"/>
    <col min="14346" max="14346" width="26.7109375" style="4" customWidth="1"/>
    <col min="14347" max="14347" width="14.140625" style="4" customWidth="1"/>
    <col min="14348" max="14350" width="12.7109375" style="4" customWidth="1"/>
    <col min="14351" max="14351" width="57.28515625" style="4" bestFit="1" customWidth="1"/>
    <col min="14352" max="14352" width="9.140625" style="4" customWidth="1"/>
    <col min="14353" max="14353" width="11.42578125" style="4" customWidth="1"/>
    <col min="14354" max="14354" width="10.42578125" style="4" bestFit="1" customWidth="1"/>
    <col min="14355" max="14592" width="8.85546875" style="4"/>
    <col min="14593" max="14593" width="23.7109375" style="4" customWidth="1"/>
    <col min="14594" max="14594" width="11" style="4" bestFit="1" customWidth="1"/>
    <col min="14595" max="14595" width="6.7109375" style="4" bestFit="1" customWidth="1"/>
    <col min="14596" max="14596" width="7.140625" style="4" bestFit="1" customWidth="1"/>
    <col min="14597" max="14597" width="7.42578125" style="4" bestFit="1" customWidth="1"/>
    <col min="14598" max="14599" width="6" style="4" bestFit="1" customWidth="1"/>
    <col min="14600" max="14600" width="12.7109375" style="4" customWidth="1"/>
    <col min="14601" max="14601" width="5.42578125" style="4" customWidth="1"/>
    <col min="14602" max="14602" width="26.7109375" style="4" customWidth="1"/>
    <col min="14603" max="14603" width="14.140625" style="4" customWidth="1"/>
    <col min="14604" max="14606" width="12.7109375" style="4" customWidth="1"/>
    <col min="14607" max="14607" width="57.28515625" style="4" bestFit="1" customWidth="1"/>
    <col min="14608" max="14608" width="9.140625" style="4" customWidth="1"/>
    <col min="14609" max="14609" width="11.42578125" style="4" customWidth="1"/>
    <col min="14610" max="14610" width="10.42578125" style="4" bestFit="1" customWidth="1"/>
    <col min="14611" max="14848" width="8.85546875" style="4"/>
    <col min="14849" max="14849" width="23.7109375" style="4" customWidth="1"/>
    <col min="14850" max="14850" width="11" style="4" bestFit="1" customWidth="1"/>
    <col min="14851" max="14851" width="6.7109375" style="4" bestFit="1" customWidth="1"/>
    <col min="14852" max="14852" width="7.140625" style="4" bestFit="1" customWidth="1"/>
    <col min="14853" max="14853" width="7.42578125" style="4" bestFit="1" customWidth="1"/>
    <col min="14854" max="14855" width="6" style="4" bestFit="1" customWidth="1"/>
    <col min="14856" max="14856" width="12.7109375" style="4" customWidth="1"/>
    <col min="14857" max="14857" width="5.42578125" style="4" customWidth="1"/>
    <col min="14858" max="14858" width="26.7109375" style="4" customWidth="1"/>
    <col min="14859" max="14859" width="14.140625" style="4" customWidth="1"/>
    <col min="14860" max="14862" width="12.7109375" style="4" customWidth="1"/>
    <col min="14863" max="14863" width="57.28515625" style="4" bestFit="1" customWidth="1"/>
    <col min="14864" max="14864" width="9.140625" style="4" customWidth="1"/>
    <col min="14865" max="14865" width="11.42578125" style="4" customWidth="1"/>
    <col min="14866" max="14866" width="10.42578125" style="4" bestFit="1" customWidth="1"/>
    <col min="14867" max="15104" width="8.85546875" style="4"/>
    <col min="15105" max="15105" width="23.7109375" style="4" customWidth="1"/>
    <col min="15106" max="15106" width="11" style="4" bestFit="1" customWidth="1"/>
    <col min="15107" max="15107" width="6.7109375" style="4" bestFit="1" customWidth="1"/>
    <col min="15108" max="15108" width="7.140625" style="4" bestFit="1" customWidth="1"/>
    <col min="15109" max="15109" width="7.42578125" style="4" bestFit="1" customWidth="1"/>
    <col min="15110" max="15111" width="6" style="4" bestFit="1" customWidth="1"/>
    <col min="15112" max="15112" width="12.7109375" style="4" customWidth="1"/>
    <col min="15113" max="15113" width="5.42578125" style="4" customWidth="1"/>
    <col min="15114" max="15114" width="26.7109375" style="4" customWidth="1"/>
    <col min="15115" max="15115" width="14.140625" style="4" customWidth="1"/>
    <col min="15116" max="15118" width="12.7109375" style="4" customWidth="1"/>
    <col min="15119" max="15119" width="57.28515625" style="4" bestFit="1" customWidth="1"/>
    <col min="15120" max="15120" width="9.140625" style="4" customWidth="1"/>
    <col min="15121" max="15121" width="11.42578125" style="4" customWidth="1"/>
    <col min="15122" max="15122" width="10.42578125" style="4" bestFit="1" customWidth="1"/>
    <col min="15123" max="15360" width="8.85546875" style="4"/>
    <col min="15361" max="15361" width="23.7109375" style="4" customWidth="1"/>
    <col min="15362" max="15362" width="11" style="4" bestFit="1" customWidth="1"/>
    <col min="15363" max="15363" width="6.7109375" style="4" bestFit="1" customWidth="1"/>
    <col min="15364" max="15364" width="7.140625" style="4" bestFit="1" customWidth="1"/>
    <col min="15365" max="15365" width="7.42578125" style="4" bestFit="1" customWidth="1"/>
    <col min="15366" max="15367" width="6" style="4" bestFit="1" customWidth="1"/>
    <col min="15368" max="15368" width="12.7109375" style="4" customWidth="1"/>
    <col min="15369" max="15369" width="5.42578125" style="4" customWidth="1"/>
    <col min="15370" max="15370" width="26.7109375" style="4" customWidth="1"/>
    <col min="15371" max="15371" width="14.140625" style="4" customWidth="1"/>
    <col min="15372" max="15374" width="12.7109375" style="4" customWidth="1"/>
    <col min="15375" max="15375" width="57.28515625" style="4" bestFit="1" customWidth="1"/>
    <col min="15376" max="15376" width="9.140625" style="4" customWidth="1"/>
    <col min="15377" max="15377" width="11.42578125" style="4" customWidth="1"/>
    <col min="15378" max="15378" width="10.42578125" style="4" bestFit="1" customWidth="1"/>
    <col min="15379" max="15616" width="8.85546875" style="4"/>
    <col min="15617" max="15617" width="23.7109375" style="4" customWidth="1"/>
    <col min="15618" max="15618" width="11" style="4" bestFit="1" customWidth="1"/>
    <col min="15619" max="15619" width="6.7109375" style="4" bestFit="1" customWidth="1"/>
    <col min="15620" max="15620" width="7.140625" style="4" bestFit="1" customWidth="1"/>
    <col min="15621" max="15621" width="7.42578125" style="4" bestFit="1" customWidth="1"/>
    <col min="15622" max="15623" width="6" style="4" bestFit="1" customWidth="1"/>
    <col min="15624" max="15624" width="12.7109375" style="4" customWidth="1"/>
    <col min="15625" max="15625" width="5.42578125" style="4" customWidth="1"/>
    <col min="15626" max="15626" width="26.7109375" style="4" customWidth="1"/>
    <col min="15627" max="15627" width="14.140625" style="4" customWidth="1"/>
    <col min="15628" max="15630" width="12.7109375" style="4" customWidth="1"/>
    <col min="15631" max="15631" width="57.28515625" style="4" bestFit="1" customWidth="1"/>
    <col min="15632" max="15632" width="9.140625" style="4" customWidth="1"/>
    <col min="15633" max="15633" width="11.42578125" style="4" customWidth="1"/>
    <col min="15634" max="15634" width="10.42578125" style="4" bestFit="1" customWidth="1"/>
    <col min="15635" max="15872" width="8.85546875" style="4"/>
    <col min="15873" max="15873" width="23.7109375" style="4" customWidth="1"/>
    <col min="15874" max="15874" width="11" style="4" bestFit="1" customWidth="1"/>
    <col min="15875" max="15875" width="6.7109375" style="4" bestFit="1" customWidth="1"/>
    <col min="15876" max="15876" width="7.140625" style="4" bestFit="1" customWidth="1"/>
    <col min="15877" max="15877" width="7.42578125" style="4" bestFit="1" customWidth="1"/>
    <col min="15878" max="15879" width="6" style="4" bestFit="1" customWidth="1"/>
    <col min="15880" max="15880" width="12.7109375" style="4" customWidth="1"/>
    <col min="15881" max="15881" width="5.42578125" style="4" customWidth="1"/>
    <col min="15882" max="15882" width="26.7109375" style="4" customWidth="1"/>
    <col min="15883" max="15883" width="14.140625" style="4" customWidth="1"/>
    <col min="15884" max="15886" width="12.7109375" style="4" customWidth="1"/>
    <col min="15887" max="15887" width="57.28515625" style="4" bestFit="1" customWidth="1"/>
    <col min="15888" max="15888" width="9.140625" style="4" customWidth="1"/>
    <col min="15889" max="15889" width="11.42578125" style="4" customWidth="1"/>
    <col min="15890" max="15890" width="10.42578125" style="4" bestFit="1" customWidth="1"/>
    <col min="15891" max="16128" width="8.85546875" style="4"/>
    <col min="16129" max="16129" width="23.7109375" style="4" customWidth="1"/>
    <col min="16130" max="16130" width="11" style="4" bestFit="1" customWidth="1"/>
    <col min="16131" max="16131" width="6.7109375" style="4" bestFit="1" customWidth="1"/>
    <col min="16132" max="16132" width="7.140625" style="4" bestFit="1" customWidth="1"/>
    <col min="16133" max="16133" width="7.42578125" style="4" bestFit="1" customWidth="1"/>
    <col min="16134" max="16135" width="6" style="4" bestFit="1" customWidth="1"/>
    <col min="16136" max="16136" width="12.7109375" style="4" customWidth="1"/>
    <col min="16137" max="16137" width="5.42578125" style="4" customWidth="1"/>
    <col min="16138" max="16138" width="26.7109375" style="4" customWidth="1"/>
    <col min="16139" max="16139" width="14.140625" style="4" customWidth="1"/>
    <col min="16140" max="16142" width="12.7109375" style="4" customWidth="1"/>
    <col min="16143" max="16143" width="57.28515625" style="4" bestFit="1" customWidth="1"/>
    <col min="16144" max="16144" width="9.140625" style="4" customWidth="1"/>
    <col min="16145" max="16145" width="11.42578125" style="4" customWidth="1"/>
    <col min="16146" max="16146" width="10.42578125" style="4" bestFit="1" customWidth="1"/>
    <col min="16147" max="16384" width="8.85546875" style="4"/>
  </cols>
  <sheetData>
    <row r="1" spans="1:17" s="2" customFormat="1" ht="6.75" customHeight="1" thickBot="1" x14ac:dyDescent="0.3">
      <c r="A1" s="1"/>
      <c r="B1" s="1"/>
      <c r="C1" s="1"/>
    </row>
    <row r="2" spans="1:17" s="2" customFormat="1" ht="19.899999999999999" customHeight="1" x14ac:dyDescent="0.25">
      <c r="A2" s="3" t="s">
        <v>61</v>
      </c>
      <c r="B2" s="7"/>
      <c r="D2" s="89" t="s">
        <v>70</v>
      </c>
      <c r="E2" s="89"/>
      <c r="F2" s="89"/>
      <c r="G2" s="89"/>
      <c r="H2" s="89"/>
      <c r="I2" s="4"/>
      <c r="J2" s="90" t="s">
        <v>0</v>
      </c>
      <c r="K2" s="91"/>
      <c r="L2" s="91"/>
      <c r="M2" s="92"/>
      <c r="N2" s="5">
        <f>+B22</f>
        <v>0</v>
      </c>
      <c r="O2" s="6"/>
    </row>
    <row r="3" spans="1:17" s="2" customFormat="1" ht="19.899999999999999" customHeight="1" x14ac:dyDescent="0.25">
      <c r="A3" s="3" t="s">
        <v>62</v>
      </c>
      <c r="B3" s="7"/>
      <c r="D3" s="89"/>
      <c r="E3" s="89"/>
      <c r="F3" s="89"/>
      <c r="G3" s="89"/>
      <c r="H3" s="89"/>
      <c r="I3" s="4"/>
      <c r="J3" s="93" t="s">
        <v>1</v>
      </c>
      <c r="K3" s="94"/>
      <c r="L3" s="94"/>
      <c r="M3" s="95"/>
      <c r="N3" s="8">
        <f>H36</f>
        <v>0</v>
      </c>
      <c r="O3" s="9"/>
      <c r="P3" s="10"/>
      <c r="Q3" s="9"/>
    </row>
    <row r="4" spans="1:17" s="2" customFormat="1" ht="19.899999999999999" customHeight="1" x14ac:dyDescent="0.25">
      <c r="A4" s="3" t="s">
        <v>63</v>
      </c>
      <c r="B4" s="7"/>
      <c r="D4" s="89"/>
      <c r="E4" s="89"/>
      <c r="F4" s="89"/>
      <c r="G4" s="89"/>
      <c r="H4" s="89"/>
      <c r="I4" s="4"/>
      <c r="J4" s="93" t="s">
        <v>2</v>
      </c>
      <c r="K4" s="94"/>
      <c r="L4" s="94"/>
      <c r="M4" s="95"/>
      <c r="N4" s="8">
        <f>N17+N27+N36</f>
        <v>0</v>
      </c>
      <c r="O4" s="11"/>
      <c r="Q4" s="9"/>
    </row>
    <row r="5" spans="1:17" s="2" customFormat="1" ht="19.899999999999999" customHeight="1" thickBot="1" x14ac:dyDescent="0.3">
      <c r="A5" s="3" t="s">
        <v>64</v>
      </c>
      <c r="B5" s="7"/>
      <c r="D5" s="4"/>
      <c r="E5" s="4"/>
      <c r="F5" s="4"/>
      <c r="G5" s="4"/>
      <c r="H5" s="4"/>
      <c r="I5" s="4"/>
      <c r="J5" s="96" t="s">
        <v>3</v>
      </c>
      <c r="K5" s="97"/>
      <c r="L5" s="97"/>
      <c r="M5" s="98"/>
      <c r="N5" s="12">
        <f>0.25*(N2+N4)</f>
        <v>0</v>
      </c>
    </row>
    <row r="6" spans="1:17" s="2" customFormat="1" ht="19.899999999999999" customHeight="1" thickBot="1" x14ac:dyDescent="0.3">
      <c r="A6" s="3" t="s">
        <v>65</v>
      </c>
      <c r="B6" s="7"/>
      <c r="D6" s="4"/>
      <c r="E6" s="4"/>
      <c r="F6" s="4"/>
      <c r="G6" s="4"/>
      <c r="H6" s="4"/>
      <c r="I6" s="4"/>
      <c r="J6" s="13" t="s">
        <v>4</v>
      </c>
      <c r="K6" s="14"/>
      <c r="L6" s="14"/>
      <c r="M6" s="15"/>
      <c r="N6" s="16">
        <f>SUM(N2:N5)</f>
        <v>0</v>
      </c>
    </row>
    <row r="7" spans="1:17" s="2" customFormat="1" ht="19.899999999999999" customHeight="1" thickBot="1" x14ac:dyDescent="0.3">
      <c r="A7" s="3" t="s">
        <v>5</v>
      </c>
      <c r="B7" s="7"/>
      <c r="D7" s="4"/>
      <c r="E7" s="4"/>
      <c r="F7" s="4"/>
      <c r="G7" s="4"/>
      <c r="H7" s="4"/>
      <c r="I7" s="4"/>
      <c r="J7" s="17" t="s">
        <v>6</v>
      </c>
      <c r="K7" s="18"/>
      <c r="L7" s="18"/>
      <c r="M7" s="19"/>
      <c r="N7" s="16">
        <f>N6*'[1]budget-overview'!P3</f>
        <v>0</v>
      </c>
    </row>
    <row r="8" spans="1:17" s="2" customFormat="1" ht="15.75" customHeight="1" thickBot="1" x14ac:dyDescent="0.3">
      <c r="A8" s="20"/>
      <c r="B8" s="20"/>
      <c r="C8" s="21"/>
      <c r="D8" s="22"/>
      <c r="E8" s="22"/>
      <c r="F8" s="22"/>
      <c r="G8" s="22"/>
      <c r="H8" s="22"/>
      <c r="I8" s="23"/>
      <c r="J8" s="21"/>
      <c r="K8" s="21"/>
      <c r="L8" s="21"/>
      <c r="M8" s="21"/>
      <c r="N8" s="21"/>
    </row>
    <row r="9" spans="1:17" s="2" customFormat="1" ht="15.75" customHeight="1" x14ac:dyDescent="0.25">
      <c r="A9" s="86" t="s">
        <v>0</v>
      </c>
      <c r="B9" s="87"/>
      <c r="C9" s="87"/>
      <c r="D9" s="87"/>
      <c r="E9" s="87"/>
      <c r="F9" s="87"/>
      <c r="G9" s="87"/>
      <c r="H9" s="88"/>
      <c r="I9" s="24"/>
      <c r="J9" s="87" t="s">
        <v>7</v>
      </c>
      <c r="K9" s="87"/>
      <c r="L9" s="87"/>
      <c r="M9" s="87"/>
      <c r="N9" s="88"/>
    </row>
    <row r="10" spans="1:17" s="2" customFormat="1" ht="15.75" customHeight="1" x14ac:dyDescent="0.25">
      <c r="A10" s="25"/>
      <c r="B10" s="26" t="s">
        <v>8</v>
      </c>
      <c r="C10" s="27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8" t="s">
        <v>14</v>
      </c>
      <c r="I10" s="24"/>
      <c r="J10" s="99" t="s">
        <v>15</v>
      </c>
      <c r="K10" s="100"/>
      <c r="L10" s="3" t="s">
        <v>16</v>
      </c>
      <c r="M10" s="3" t="s">
        <v>17</v>
      </c>
      <c r="N10" s="29" t="s">
        <v>8</v>
      </c>
    </row>
    <row r="11" spans="1:17" s="2" customFormat="1" ht="15.75" customHeight="1" x14ac:dyDescent="0.25">
      <c r="A11" s="25" t="s">
        <v>18</v>
      </c>
      <c r="B11" s="30">
        <f>C11*$B$2+D11*$B$3+E11*$B$4+F11*$B$5+G11*$B$6</f>
        <v>0</v>
      </c>
      <c r="C11" s="31"/>
      <c r="D11" s="31"/>
      <c r="E11" s="31"/>
      <c r="F11" s="31"/>
      <c r="G11" s="31"/>
      <c r="H11" s="29">
        <f>SUM(C11:G11)</f>
        <v>0</v>
      </c>
      <c r="I11" s="24"/>
      <c r="J11" s="101" t="s">
        <v>80</v>
      </c>
      <c r="K11" s="102"/>
      <c r="L11" s="31"/>
      <c r="M11" s="31"/>
      <c r="N11" s="32">
        <f>+L11*M11*$B$7</f>
        <v>0</v>
      </c>
    </row>
    <row r="12" spans="1:17" s="2" customFormat="1" ht="15.75" customHeight="1" x14ac:dyDescent="0.25">
      <c r="A12" s="25" t="s">
        <v>19</v>
      </c>
      <c r="B12" s="30">
        <f t="shared" ref="B12:B21" si="0">C12*$B$2+D12*$B$3+E12*$B$4+F12*$B$5+G12*$B$6</f>
        <v>0</v>
      </c>
      <c r="C12" s="31"/>
      <c r="D12" s="31"/>
      <c r="E12" s="31"/>
      <c r="F12" s="31"/>
      <c r="G12" s="31"/>
      <c r="H12" s="29">
        <f>SUM(C12:G12)</f>
        <v>0</v>
      </c>
      <c r="I12" s="33"/>
      <c r="J12" s="101" t="s">
        <v>78</v>
      </c>
      <c r="K12" s="102"/>
      <c r="L12" s="31"/>
      <c r="M12" s="31"/>
      <c r="N12" s="32">
        <f>+L12*M12*$B$7</f>
        <v>0</v>
      </c>
    </row>
    <row r="13" spans="1:17" s="2" customFormat="1" ht="15.75" customHeight="1" x14ac:dyDescent="0.25">
      <c r="A13" s="25" t="s">
        <v>20</v>
      </c>
      <c r="B13" s="30">
        <f t="shared" si="0"/>
        <v>0</v>
      </c>
      <c r="C13" s="31"/>
      <c r="D13" s="31"/>
      <c r="E13" s="31"/>
      <c r="F13" s="31"/>
      <c r="G13" s="31"/>
      <c r="H13" s="29">
        <f t="shared" ref="H13:H21" si="1">SUM(C13:G13)</f>
        <v>0</v>
      </c>
      <c r="I13" s="33"/>
      <c r="J13" s="101" t="s">
        <v>79</v>
      </c>
      <c r="K13" s="102"/>
      <c r="L13" s="31"/>
      <c r="M13" s="31"/>
      <c r="N13" s="32">
        <f>+L13*M13*$B$7</f>
        <v>0</v>
      </c>
    </row>
    <row r="14" spans="1:17" s="2" customFormat="1" ht="15.75" customHeight="1" x14ac:dyDescent="0.25">
      <c r="A14" s="25" t="s">
        <v>21</v>
      </c>
      <c r="B14" s="30">
        <f t="shared" si="0"/>
        <v>0</v>
      </c>
      <c r="C14" s="31"/>
      <c r="D14" s="31"/>
      <c r="E14" s="31"/>
      <c r="F14" s="31"/>
      <c r="G14" s="31"/>
      <c r="H14" s="29">
        <f t="shared" si="1"/>
        <v>0</v>
      </c>
      <c r="I14" s="24"/>
      <c r="J14" s="103"/>
      <c r="K14" s="104"/>
      <c r="L14" s="31"/>
      <c r="M14" s="31"/>
      <c r="N14" s="32">
        <f t="shared" ref="N14:N16" si="2">L14*M14*$B$7</f>
        <v>0</v>
      </c>
    </row>
    <row r="15" spans="1:17" s="2" customFormat="1" ht="15.75" customHeight="1" x14ac:dyDescent="0.25">
      <c r="A15" s="25" t="s">
        <v>22</v>
      </c>
      <c r="B15" s="30">
        <f t="shared" si="0"/>
        <v>0</v>
      </c>
      <c r="C15" s="31"/>
      <c r="D15" s="31"/>
      <c r="E15" s="31"/>
      <c r="F15" s="31"/>
      <c r="G15" s="31"/>
      <c r="H15" s="29">
        <f t="shared" si="1"/>
        <v>0</v>
      </c>
      <c r="I15" s="34"/>
      <c r="J15" s="103"/>
      <c r="K15" s="104"/>
      <c r="L15" s="31"/>
      <c r="M15" s="31"/>
      <c r="N15" s="32">
        <f t="shared" si="2"/>
        <v>0</v>
      </c>
    </row>
    <row r="16" spans="1:17" s="2" customFormat="1" ht="15.75" customHeight="1" x14ac:dyDescent="0.25">
      <c r="A16" s="25" t="s">
        <v>23</v>
      </c>
      <c r="B16" s="30">
        <f t="shared" si="0"/>
        <v>0</v>
      </c>
      <c r="C16" s="31"/>
      <c r="D16" s="31"/>
      <c r="E16" s="31"/>
      <c r="F16" s="31"/>
      <c r="G16" s="31"/>
      <c r="H16" s="29">
        <f t="shared" si="1"/>
        <v>0</v>
      </c>
      <c r="I16" s="34"/>
      <c r="J16" s="103"/>
      <c r="K16" s="104"/>
      <c r="L16" s="31"/>
      <c r="M16" s="31"/>
      <c r="N16" s="32">
        <f t="shared" si="2"/>
        <v>0</v>
      </c>
    </row>
    <row r="17" spans="1:14" s="2" customFormat="1" ht="15.75" customHeight="1" thickBot="1" x14ac:dyDescent="0.3">
      <c r="A17" s="25" t="s">
        <v>24</v>
      </c>
      <c r="B17" s="30">
        <f t="shared" si="0"/>
        <v>0</v>
      </c>
      <c r="C17" s="31"/>
      <c r="D17" s="31"/>
      <c r="E17" s="31"/>
      <c r="F17" s="31"/>
      <c r="G17" s="31"/>
      <c r="H17" s="29">
        <f t="shared" si="1"/>
        <v>0</v>
      </c>
      <c r="I17" s="34"/>
      <c r="J17" s="35" t="s">
        <v>25</v>
      </c>
      <c r="K17" s="36"/>
      <c r="L17" s="36"/>
      <c r="M17" s="37"/>
      <c r="N17" s="38">
        <f>SUM(N11:N16)</f>
        <v>0</v>
      </c>
    </row>
    <row r="18" spans="1:14" s="2" customFormat="1" ht="15.75" customHeight="1" thickBot="1" x14ac:dyDescent="0.3">
      <c r="A18" s="25" t="s">
        <v>26</v>
      </c>
      <c r="B18" s="30">
        <f t="shared" si="0"/>
        <v>0</v>
      </c>
      <c r="C18" s="31"/>
      <c r="D18" s="31"/>
      <c r="E18" s="31"/>
      <c r="F18" s="31"/>
      <c r="G18" s="31"/>
      <c r="H18" s="29">
        <f t="shared" si="1"/>
        <v>0</v>
      </c>
      <c r="I18" s="4"/>
      <c r="J18" s="39"/>
      <c r="K18" s="39"/>
      <c r="L18" s="39"/>
      <c r="M18" s="39"/>
      <c r="N18" s="39"/>
    </row>
    <row r="19" spans="1:14" s="2" customFormat="1" ht="15.75" customHeight="1" thickBot="1" x14ac:dyDescent="0.3">
      <c r="A19" s="25" t="s">
        <v>27</v>
      </c>
      <c r="B19" s="30">
        <f t="shared" si="0"/>
        <v>0</v>
      </c>
      <c r="C19" s="31"/>
      <c r="D19" s="31"/>
      <c r="E19" s="31"/>
      <c r="F19" s="31"/>
      <c r="G19" s="31"/>
      <c r="H19" s="29">
        <f t="shared" si="1"/>
        <v>0</v>
      </c>
      <c r="I19" s="34"/>
      <c r="J19" s="105" t="s">
        <v>28</v>
      </c>
      <c r="K19" s="105"/>
      <c r="L19" s="105"/>
      <c r="M19" s="105"/>
      <c r="N19" s="106"/>
    </row>
    <row r="20" spans="1:14" s="2" customFormat="1" ht="15.75" customHeight="1" thickBot="1" x14ac:dyDescent="0.3">
      <c r="A20" s="25" t="s">
        <v>29</v>
      </c>
      <c r="B20" s="30">
        <f t="shared" si="0"/>
        <v>0</v>
      </c>
      <c r="C20" s="31"/>
      <c r="D20" s="31"/>
      <c r="E20" s="31"/>
      <c r="F20" s="31"/>
      <c r="G20" s="31"/>
      <c r="H20" s="29">
        <f t="shared" si="1"/>
        <v>0</v>
      </c>
      <c r="I20" s="34"/>
      <c r="J20" s="107" t="s">
        <v>30</v>
      </c>
      <c r="K20" s="107"/>
      <c r="L20" s="107"/>
      <c r="M20" s="108"/>
      <c r="N20" s="40" t="s">
        <v>31</v>
      </c>
    </row>
    <row r="21" spans="1:14" s="2" customFormat="1" ht="15.75" customHeight="1" x14ac:dyDescent="0.25">
      <c r="A21" s="25" t="s">
        <v>32</v>
      </c>
      <c r="B21" s="30">
        <f t="shared" si="0"/>
        <v>0</v>
      </c>
      <c r="C21" s="31"/>
      <c r="D21" s="31"/>
      <c r="E21" s="31"/>
      <c r="F21" s="31"/>
      <c r="G21" s="31"/>
      <c r="H21" s="29">
        <f t="shared" si="1"/>
        <v>0</v>
      </c>
      <c r="I21" s="34"/>
      <c r="J21" s="109"/>
      <c r="K21" s="110"/>
      <c r="L21" s="110"/>
      <c r="M21" s="111"/>
      <c r="N21" s="41"/>
    </row>
    <row r="22" spans="1:14" s="2" customFormat="1" ht="15.75" customHeight="1" thickBot="1" x14ac:dyDescent="0.3">
      <c r="A22" s="43" t="s">
        <v>33</v>
      </c>
      <c r="B22" s="44">
        <f t="shared" ref="B22:G22" si="3">SUM(B11:B21)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6">
        <f>SUM(C22:G22)</f>
        <v>0</v>
      </c>
      <c r="I22" s="34"/>
      <c r="J22" s="113"/>
      <c r="K22" s="103"/>
      <c r="L22" s="103"/>
      <c r="M22" s="104"/>
      <c r="N22" s="42"/>
    </row>
    <row r="23" spans="1:14" s="2" customFormat="1" ht="15.75" customHeight="1" thickBot="1" x14ac:dyDescent="0.3">
      <c r="A23" s="47"/>
      <c r="B23" s="47"/>
      <c r="C23" s="39"/>
      <c r="D23" s="48"/>
      <c r="E23" s="48"/>
      <c r="F23" s="48"/>
      <c r="G23" s="48"/>
      <c r="H23" s="48"/>
      <c r="I23" s="33"/>
      <c r="J23" s="113"/>
      <c r="K23" s="103"/>
      <c r="L23" s="103"/>
      <c r="M23" s="104"/>
      <c r="N23" s="42"/>
    </row>
    <row r="24" spans="1:14" s="2" customFormat="1" ht="15.75" customHeight="1" thickBot="1" x14ac:dyDescent="0.3">
      <c r="A24" s="114" t="s">
        <v>1</v>
      </c>
      <c r="B24" s="105"/>
      <c r="C24" s="105"/>
      <c r="D24" s="105"/>
      <c r="E24" s="105"/>
      <c r="F24" s="105"/>
      <c r="G24" s="105"/>
      <c r="H24" s="106"/>
      <c r="I24" s="33"/>
      <c r="J24" s="113"/>
      <c r="K24" s="103"/>
      <c r="L24" s="103"/>
      <c r="M24" s="104"/>
      <c r="N24" s="42"/>
    </row>
    <row r="25" spans="1:14" s="2" customFormat="1" ht="15.75" customHeight="1" thickBot="1" x14ac:dyDescent="0.3">
      <c r="A25" s="115" t="s">
        <v>30</v>
      </c>
      <c r="B25" s="116"/>
      <c r="C25" s="116"/>
      <c r="D25" s="116"/>
      <c r="E25" s="116"/>
      <c r="F25" s="116"/>
      <c r="G25" s="116"/>
      <c r="H25" s="40" t="s">
        <v>31</v>
      </c>
      <c r="I25" s="33"/>
      <c r="J25" s="113"/>
      <c r="K25" s="103"/>
      <c r="L25" s="103"/>
      <c r="M25" s="104"/>
      <c r="N25" s="42"/>
    </row>
    <row r="26" spans="1:14" s="2" customFormat="1" ht="15.75" customHeight="1" x14ac:dyDescent="0.25">
      <c r="A26" s="117"/>
      <c r="B26" s="117"/>
      <c r="C26" s="117"/>
      <c r="D26" s="117"/>
      <c r="E26" s="117"/>
      <c r="F26" s="117"/>
      <c r="G26" s="117"/>
      <c r="H26" s="41"/>
      <c r="I26" s="33"/>
      <c r="J26" s="113"/>
      <c r="K26" s="103"/>
      <c r="L26" s="103"/>
      <c r="M26" s="104"/>
      <c r="N26" s="42"/>
    </row>
    <row r="27" spans="1:14" s="2" customFormat="1" ht="15.75" customHeight="1" thickBot="1" x14ac:dyDescent="0.3">
      <c r="A27" s="117"/>
      <c r="B27" s="117"/>
      <c r="C27" s="117"/>
      <c r="D27" s="117"/>
      <c r="E27" s="117"/>
      <c r="F27" s="117"/>
      <c r="G27" s="117"/>
      <c r="H27" s="41"/>
      <c r="I27" s="33"/>
      <c r="J27" s="49" t="s">
        <v>37</v>
      </c>
      <c r="K27" s="37"/>
      <c r="L27" s="37"/>
      <c r="M27" s="37"/>
      <c r="N27" s="38">
        <f>SUM(N21:N26)</f>
        <v>0</v>
      </c>
    </row>
    <row r="28" spans="1:14" s="2" customFormat="1" ht="15.75" customHeight="1" thickBot="1" x14ac:dyDescent="0.3">
      <c r="A28" s="112"/>
      <c r="B28" s="112"/>
      <c r="C28" s="112"/>
      <c r="D28" s="112"/>
      <c r="E28" s="112"/>
      <c r="F28" s="112"/>
      <c r="G28" s="112"/>
      <c r="H28" s="41"/>
      <c r="J28" s="39"/>
      <c r="K28" s="39"/>
      <c r="L28" s="39"/>
      <c r="M28" s="39"/>
      <c r="N28" s="39"/>
    </row>
    <row r="29" spans="1:14" s="2" customFormat="1" ht="15.75" customHeight="1" thickBot="1" x14ac:dyDescent="0.3">
      <c r="A29" s="112"/>
      <c r="B29" s="112"/>
      <c r="C29" s="112"/>
      <c r="D29" s="112"/>
      <c r="E29" s="112"/>
      <c r="F29" s="112"/>
      <c r="G29" s="112"/>
      <c r="H29" s="41"/>
      <c r="I29" s="33"/>
      <c r="J29" s="118" t="s">
        <v>34</v>
      </c>
      <c r="K29" s="118"/>
      <c r="L29" s="118"/>
      <c r="M29" s="118"/>
      <c r="N29" s="119"/>
    </row>
    <row r="30" spans="1:14" s="2" customFormat="1" ht="15.75" customHeight="1" thickBot="1" x14ac:dyDescent="0.3">
      <c r="A30" s="112"/>
      <c r="B30" s="112"/>
      <c r="C30" s="112"/>
      <c r="D30" s="112"/>
      <c r="E30" s="112"/>
      <c r="F30" s="112"/>
      <c r="G30" s="112"/>
      <c r="H30" s="41"/>
      <c r="I30" s="33"/>
      <c r="J30" s="107" t="s">
        <v>30</v>
      </c>
      <c r="K30" s="107"/>
      <c r="L30" s="107"/>
      <c r="M30" s="108"/>
      <c r="N30" s="40" t="s">
        <v>31</v>
      </c>
    </row>
    <row r="31" spans="1:14" s="2" customFormat="1" ht="15.75" customHeight="1" x14ac:dyDescent="0.25">
      <c r="A31" s="112"/>
      <c r="B31" s="112"/>
      <c r="C31" s="112"/>
      <c r="D31" s="112"/>
      <c r="E31" s="112"/>
      <c r="F31" s="112"/>
      <c r="G31" s="112"/>
      <c r="H31" s="41"/>
      <c r="I31" s="33"/>
      <c r="J31" s="120" t="s">
        <v>57</v>
      </c>
      <c r="K31" s="121"/>
      <c r="L31" s="121"/>
      <c r="M31" s="122"/>
      <c r="N31" s="42"/>
    </row>
    <row r="32" spans="1:14" s="2" customFormat="1" ht="15.75" customHeight="1" x14ac:dyDescent="0.25">
      <c r="A32" s="112"/>
      <c r="B32" s="112"/>
      <c r="C32" s="112"/>
      <c r="D32" s="112"/>
      <c r="E32" s="112"/>
      <c r="F32" s="112"/>
      <c r="G32" s="112"/>
      <c r="H32" s="41"/>
      <c r="I32" s="33"/>
      <c r="J32" s="124" t="s">
        <v>82</v>
      </c>
      <c r="K32" s="125"/>
      <c r="L32" s="125"/>
      <c r="M32" s="126"/>
      <c r="N32" s="42"/>
    </row>
    <row r="33" spans="1:14" s="2" customFormat="1" ht="15.75" customHeight="1" x14ac:dyDescent="0.25">
      <c r="A33" s="112"/>
      <c r="B33" s="112"/>
      <c r="C33" s="112"/>
      <c r="D33" s="112"/>
      <c r="E33" s="112"/>
      <c r="F33" s="112"/>
      <c r="G33" s="112"/>
      <c r="H33" s="41"/>
      <c r="I33" s="33"/>
      <c r="J33" s="113"/>
      <c r="K33" s="103"/>
      <c r="L33" s="103"/>
      <c r="M33" s="104"/>
      <c r="N33" s="42"/>
    </row>
    <row r="34" spans="1:14" s="2" customFormat="1" ht="15.75" customHeight="1" x14ac:dyDescent="0.25">
      <c r="A34" s="123"/>
      <c r="B34" s="103"/>
      <c r="C34" s="103"/>
      <c r="D34" s="103"/>
      <c r="E34" s="103"/>
      <c r="F34" s="103"/>
      <c r="G34" s="104"/>
      <c r="H34" s="41"/>
      <c r="I34" s="33"/>
      <c r="J34" s="113"/>
      <c r="K34" s="103"/>
      <c r="L34" s="103"/>
      <c r="M34" s="104"/>
      <c r="N34" s="42"/>
    </row>
    <row r="35" spans="1:14" s="2" customFormat="1" ht="15.75" customHeight="1" x14ac:dyDescent="0.25">
      <c r="A35" s="123"/>
      <c r="B35" s="103"/>
      <c r="C35" s="103"/>
      <c r="D35" s="103"/>
      <c r="E35" s="103"/>
      <c r="F35" s="103"/>
      <c r="G35" s="104"/>
      <c r="H35" s="41"/>
      <c r="I35" s="33"/>
      <c r="J35" s="113"/>
      <c r="K35" s="103"/>
      <c r="L35" s="103"/>
      <c r="M35" s="104"/>
      <c r="N35" s="42"/>
    </row>
    <row r="36" spans="1:14" s="2" customFormat="1" ht="21.75" customHeight="1" thickBot="1" x14ac:dyDescent="0.3">
      <c r="A36" s="50" t="s">
        <v>35</v>
      </c>
      <c r="B36" s="36"/>
      <c r="C36" s="36"/>
      <c r="D36" s="36"/>
      <c r="E36" s="36"/>
      <c r="F36" s="36"/>
      <c r="G36" s="36"/>
      <c r="H36" s="38">
        <f>SUM(H26:H35)</f>
        <v>0</v>
      </c>
      <c r="I36" s="33"/>
      <c r="J36" s="51" t="s">
        <v>36</v>
      </c>
      <c r="K36" s="37"/>
      <c r="L36" s="37"/>
      <c r="M36" s="37"/>
      <c r="N36" s="38">
        <f>SUM(N30:N35)</f>
        <v>0</v>
      </c>
    </row>
    <row r="37" spans="1:14" s="2" customFormat="1" ht="15.75" customHeight="1" x14ac:dyDescent="0.25">
      <c r="A37" s="4"/>
      <c r="B37" s="4"/>
      <c r="C37" s="4"/>
      <c r="D37" s="52"/>
      <c r="E37" s="52"/>
      <c r="F37" s="4"/>
      <c r="G37" s="4"/>
      <c r="H37" s="4"/>
      <c r="J37" s="4"/>
      <c r="K37" s="4"/>
      <c r="L37" s="4"/>
      <c r="M37" s="4"/>
      <c r="N37" s="4"/>
    </row>
    <row r="38" spans="1:14" s="2" customFormat="1" ht="15.75" customHeight="1" x14ac:dyDescent="0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</row>
  </sheetData>
  <mergeCells count="41">
    <mergeCell ref="A34:G34"/>
    <mergeCell ref="J34:M34"/>
    <mergeCell ref="A35:G35"/>
    <mergeCell ref="J35:M35"/>
    <mergeCell ref="A31:G31"/>
    <mergeCell ref="J31:M31"/>
    <mergeCell ref="A32:G32"/>
    <mergeCell ref="J32:M32"/>
    <mergeCell ref="A33:G33"/>
    <mergeCell ref="J33:M33"/>
    <mergeCell ref="A27:G27"/>
    <mergeCell ref="A28:G28"/>
    <mergeCell ref="A29:G29"/>
    <mergeCell ref="J29:N29"/>
    <mergeCell ref="A30:G30"/>
    <mergeCell ref="J30:M30"/>
    <mergeCell ref="A24:H24"/>
    <mergeCell ref="J24:M24"/>
    <mergeCell ref="A25:G25"/>
    <mergeCell ref="J25:M25"/>
    <mergeCell ref="A26:G26"/>
    <mergeCell ref="J26:M26"/>
    <mergeCell ref="J23:M23"/>
    <mergeCell ref="J10:K10"/>
    <mergeCell ref="J11:K11"/>
    <mergeCell ref="J12:K12"/>
    <mergeCell ref="J13:K13"/>
    <mergeCell ref="J14:K14"/>
    <mergeCell ref="J15:K15"/>
    <mergeCell ref="J16:K16"/>
    <mergeCell ref="J19:N19"/>
    <mergeCell ref="J20:M20"/>
    <mergeCell ref="J21:M21"/>
    <mergeCell ref="J22:M22"/>
    <mergeCell ref="A9:H9"/>
    <mergeCell ref="J9:N9"/>
    <mergeCell ref="D2:H4"/>
    <mergeCell ref="J2:M2"/>
    <mergeCell ref="J3:M3"/>
    <mergeCell ref="J4:M4"/>
    <mergeCell ref="J5:M5"/>
  </mergeCells>
  <conditionalFormatting sqref="J4:S4">
    <cfRule type="containsText" dxfId="3" priority="1" stopIfTrue="1" operator="containsText" text=" &lt;-- No need for reporting other direct costs (&lt; 15% of personnel costs)">
      <formula>NOT(ISERROR(SEARCH(" &lt;-- No need for reporting other direct costs (&lt; 15% of personnel costs)",J4)))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A5BA4-3D35-446F-88B7-2AE73138F191}">
  <dimension ref="A1:Q38"/>
  <sheetViews>
    <sheetView topLeftCell="C19" zoomScale="90" zoomScaleNormal="90" workbookViewId="0">
      <selection activeCell="J31" sqref="J31:M32"/>
    </sheetView>
  </sheetViews>
  <sheetFormatPr defaultRowHeight="15" x14ac:dyDescent="0.25"/>
  <cols>
    <col min="1" max="1" width="37.28515625" style="4" customWidth="1"/>
    <col min="2" max="2" width="11" style="4" bestFit="1" customWidth="1"/>
    <col min="3" max="3" width="6.7109375" style="4" bestFit="1" customWidth="1"/>
    <col min="4" max="4" width="8.7109375" style="4" customWidth="1"/>
    <col min="5" max="5" width="9.28515625" style="4" customWidth="1"/>
    <col min="6" max="7" width="6" style="4" bestFit="1" customWidth="1"/>
    <col min="8" max="8" width="12.7109375" style="4" customWidth="1"/>
    <col min="9" max="9" width="12.5703125" style="4" customWidth="1"/>
    <col min="10" max="10" width="32.28515625" style="4" customWidth="1"/>
    <col min="11" max="11" width="17.5703125" style="4" customWidth="1"/>
    <col min="12" max="14" width="12.7109375" style="4" customWidth="1"/>
    <col min="15" max="15" width="25.85546875" style="2" customWidth="1"/>
    <col min="16" max="16" width="14.140625" style="4" customWidth="1"/>
    <col min="17" max="17" width="11.42578125" style="4" customWidth="1"/>
    <col min="18" max="18" width="10.42578125" style="4" bestFit="1" customWidth="1"/>
    <col min="19" max="256" width="8.85546875" style="4"/>
    <col min="257" max="257" width="23.7109375" style="4" customWidth="1"/>
    <col min="258" max="258" width="11" style="4" bestFit="1" customWidth="1"/>
    <col min="259" max="259" width="6.7109375" style="4" bestFit="1" customWidth="1"/>
    <col min="260" max="260" width="7.140625" style="4" bestFit="1" customWidth="1"/>
    <col min="261" max="261" width="7.42578125" style="4" bestFit="1" customWidth="1"/>
    <col min="262" max="263" width="6" style="4" bestFit="1" customWidth="1"/>
    <col min="264" max="264" width="12.7109375" style="4" customWidth="1"/>
    <col min="265" max="265" width="5.42578125" style="4" customWidth="1"/>
    <col min="266" max="266" width="26.7109375" style="4" customWidth="1"/>
    <col min="267" max="267" width="14.140625" style="4" customWidth="1"/>
    <col min="268" max="270" width="12.7109375" style="4" customWidth="1"/>
    <col min="271" max="271" width="57.28515625" style="4" bestFit="1" customWidth="1"/>
    <col min="272" max="272" width="9.140625" style="4" customWidth="1"/>
    <col min="273" max="273" width="11.42578125" style="4" customWidth="1"/>
    <col min="274" max="274" width="10.42578125" style="4" bestFit="1" customWidth="1"/>
    <col min="275" max="512" width="8.85546875" style="4"/>
    <col min="513" max="513" width="23.7109375" style="4" customWidth="1"/>
    <col min="514" max="514" width="11" style="4" bestFit="1" customWidth="1"/>
    <col min="515" max="515" width="6.7109375" style="4" bestFit="1" customWidth="1"/>
    <col min="516" max="516" width="7.140625" style="4" bestFit="1" customWidth="1"/>
    <col min="517" max="517" width="7.42578125" style="4" bestFit="1" customWidth="1"/>
    <col min="518" max="519" width="6" style="4" bestFit="1" customWidth="1"/>
    <col min="520" max="520" width="12.7109375" style="4" customWidth="1"/>
    <col min="521" max="521" width="5.42578125" style="4" customWidth="1"/>
    <col min="522" max="522" width="26.7109375" style="4" customWidth="1"/>
    <col min="523" max="523" width="14.140625" style="4" customWidth="1"/>
    <col min="524" max="526" width="12.7109375" style="4" customWidth="1"/>
    <col min="527" max="527" width="57.28515625" style="4" bestFit="1" customWidth="1"/>
    <col min="528" max="528" width="9.140625" style="4" customWidth="1"/>
    <col min="529" max="529" width="11.42578125" style="4" customWidth="1"/>
    <col min="530" max="530" width="10.42578125" style="4" bestFit="1" customWidth="1"/>
    <col min="531" max="768" width="8.85546875" style="4"/>
    <col min="769" max="769" width="23.7109375" style="4" customWidth="1"/>
    <col min="770" max="770" width="11" style="4" bestFit="1" customWidth="1"/>
    <col min="771" max="771" width="6.7109375" style="4" bestFit="1" customWidth="1"/>
    <col min="772" max="772" width="7.140625" style="4" bestFit="1" customWidth="1"/>
    <col min="773" max="773" width="7.42578125" style="4" bestFit="1" customWidth="1"/>
    <col min="774" max="775" width="6" style="4" bestFit="1" customWidth="1"/>
    <col min="776" max="776" width="12.7109375" style="4" customWidth="1"/>
    <col min="777" max="777" width="5.42578125" style="4" customWidth="1"/>
    <col min="778" max="778" width="26.7109375" style="4" customWidth="1"/>
    <col min="779" max="779" width="14.140625" style="4" customWidth="1"/>
    <col min="780" max="782" width="12.7109375" style="4" customWidth="1"/>
    <col min="783" max="783" width="57.28515625" style="4" bestFit="1" customWidth="1"/>
    <col min="784" max="784" width="9.140625" style="4" customWidth="1"/>
    <col min="785" max="785" width="11.42578125" style="4" customWidth="1"/>
    <col min="786" max="786" width="10.42578125" style="4" bestFit="1" customWidth="1"/>
    <col min="787" max="1024" width="8.85546875" style="4"/>
    <col min="1025" max="1025" width="23.7109375" style="4" customWidth="1"/>
    <col min="1026" max="1026" width="11" style="4" bestFit="1" customWidth="1"/>
    <col min="1027" max="1027" width="6.7109375" style="4" bestFit="1" customWidth="1"/>
    <col min="1028" max="1028" width="7.140625" style="4" bestFit="1" customWidth="1"/>
    <col min="1029" max="1029" width="7.42578125" style="4" bestFit="1" customWidth="1"/>
    <col min="1030" max="1031" width="6" style="4" bestFit="1" customWidth="1"/>
    <col min="1032" max="1032" width="12.7109375" style="4" customWidth="1"/>
    <col min="1033" max="1033" width="5.42578125" style="4" customWidth="1"/>
    <col min="1034" max="1034" width="26.7109375" style="4" customWidth="1"/>
    <col min="1035" max="1035" width="14.140625" style="4" customWidth="1"/>
    <col min="1036" max="1038" width="12.7109375" style="4" customWidth="1"/>
    <col min="1039" max="1039" width="57.28515625" style="4" bestFit="1" customWidth="1"/>
    <col min="1040" max="1040" width="9.140625" style="4" customWidth="1"/>
    <col min="1041" max="1041" width="11.42578125" style="4" customWidth="1"/>
    <col min="1042" max="1042" width="10.42578125" style="4" bestFit="1" customWidth="1"/>
    <col min="1043" max="1280" width="8.85546875" style="4"/>
    <col min="1281" max="1281" width="23.7109375" style="4" customWidth="1"/>
    <col min="1282" max="1282" width="11" style="4" bestFit="1" customWidth="1"/>
    <col min="1283" max="1283" width="6.7109375" style="4" bestFit="1" customWidth="1"/>
    <col min="1284" max="1284" width="7.140625" style="4" bestFit="1" customWidth="1"/>
    <col min="1285" max="1285" width="7.42578125" style="4" bestFit="1" customWidth="1"/>
    <col min="1286" max="1287" width="6" style="4" bestFit="1" customWidth="1"/>
    <col min="1288" max="1288" width="12.7109375" style="4" customWidth="1"/>
    <col min="1289" max="1289" width="5.42578125" style="4" customWidth="1"/>
    <col min="1290" max="1290" width="26.7109375" style="4" customWidth="1"/>
    <col min="1291" max="1291" width="14.140625" style="4" customWidth="1"/>
    <col min="1292" max="1294" width="12.7109375" style="4" customWidth="1"/>
    <col min="1295" max="1295" width="57.28515625" style="4" bestFit="1" customWidth="1"/>
    <col min="1296" max="1296" width="9.140625" style="4" customWidth="1"/>
    <col min="1297" max="1297" width="11.42578125" style="4" customWidth="1"/>
    <col min="1298" max="1298" width="10.42578125" style="4" bestFit="1" customWidth="1"/>
    <col min="1299" max="1536" width="8.85546875" style="4"/>
    <col min="1537" max="1537" width="23.7109375" style="4" customWidth="1"/>
    <col min="1538" max="1538" width="11" style="4" bestFit="1" customWidth="1"/>
    <col min="1539" max="1539" width="6.7109375" style="4" bestFit="1" customWidth="1"/>
    <col min="1540" max="1540" width="7.140625" style="4" bestFit="1" customWidth="1"/>
    <col min="1541" max="1541" width="7.42578125" style="4" bestFit="1" customWidth="1"/>
    <col min="1542" max="1543" width="6" style="4" bestFit="1" customWidth="1"/>
    <col min="1544" max="1544" width="12.7109375" style="4" customWidth="1"/>
    <col min="1545" max="1545" width="5.42578125" style="4" customWidth="1"/>
    <col min="1546" max="1546" width="26.7109375" style="4" customWidth="1"/>
    <col min="1547" max="1547" width="14.140625" style="4" customWidth="1"/>
    <col min="1548" max="1550" width="12.7109375" style="4" customWidth="1"/>
    <col min="1551" max="1551" width="57.28515625" style="4" bestFit="1" customWidth="1"/>
    <col min="1552" max="1552" width="9.140625" style="4" customWidth="1"/>
    <col min="1553" max="1553" width="11.42578125" style="4" customWidth="1"/>
    <col min="1554" max="1554" width="10.42578125" style="4" bestFit="1" customWidth="1"/>
    <col min="1555" max="1792" width="8.85546875" style="4"/>
    <col min="1793" max="1793" width="23.7109375" style="4" customWidth="1"/>
    <col min="1794" max="1794" width="11" style="4" bestFit="1" customWidth="1"/>
    <col min="1795" max="1795" width="6.7109375" style="4" bestFit="1" customWidth="1"/>
    <col min="1796" max="1796" width="7.140625" style="4" bestFit="1" customWidth="1"/>
    <col min="1797" max="1797" width="7.42578125" style="4" bestFit="1" customWidth="1"/>
    <col min="1798" max="1799" width="6" style="4" bestFit="1" customWidth="1"/>
    <col min="1800" max="1800" width="12.7109375" style="4" customWidth="1"/>
    <col min="1801" max="1801" width="5.42578125" style="4" customWidth="1"/>
    <col min="1802" max="1802" width="26.7109375" style="4" customWidth="1"/>
    <col min="1803" max="1803" width="14.140625" style="4" customWidth="1"/>
    <col min="1804" max="1806" width="12.7109375" style="4" customWidth="1"/>
    <col min="1807" max="1807" width="57.28515625" style="4" bestFit="1" customWidth="1"/>
    <col min="1808" max="1808" width="9.140625" style="4" customWidth="1"/>
    <col min="1809" max="1809" width="11.42578125" style="4" customWidth="1"/>
    <col min="1810" max="1810" width="10.42578125" style="4" bestFit="1" customWidth="1"/>
    <col min="1811" max="2048" width="8.85546875" style="4"/>
    <col min="2049" max="2049" width="23.7109375" style="4" customWidth="1"/>
    <col min="2050" max="2050" width="11" style="4" bestFit="1" customWidth="1"/>
    <col min="2051" max="2051" width="6.7109375" style="4" bestFit="1" customWidth="1"/>
    <col min="2052" max="2052" width="7.140625" style="4" bestFit="1" customWidth="1"/>
    <col min="2053" max="2053" width="7.42578125" style="4" bestFit="1" customWidth="1"/>
    <col min="2054" max="2055" width="6" style="4" bestFit="1" customWidth="1"/>
    <col min="2056" max="2056" width="12.7109375" style="4" customWidth="1"/>
    <col min="2057" max="2057" width="5.42578125" style="4" customWidth="1"/>
    <col min="2058" max="2058" width="26.7109375" style="4" customWidth="1"/>
    <col min="2059" max="2059" width="14.140625" style="4" customWidth="1"/>
    <col min="2060" max="2062" width="12.7109375" style="4" customWidth="1"/>
    <col min="2063" max="2063" width="57.28515625" style="4" bestFit="1" customWidth="1"/>
    <col min="2064" max="2064" width="9.140625" style="4" customWidth="1"/>
    <col min="2065" max="2065" width="11.42578125" style="4" customWidth="1"/>
    <col min="2066" max="2066" width="10.42578125" style="4" bestFit="1" customWidth="1"/>
    <col min="2067" max="2304" width="8.85546875" style="4"/>
    <col min="2305" max="2305" width="23.7109375" style="4" customWidth="1"/>
    <col min="2306" max="2306" width="11" style="4" bestFit="1" customWidth="1"/>
    <col min="2307" max="2307" width="6.7109375" style="4" bestFit="1" customWidth="1"/>
    <col min="2308" max="2308" width="7.140625" style="4" bestFit="1" customWidth="1"/>
    <col min="2309" max="2309" width="7.42578125" style="4" bestFit="1" customWidth="1"/>
    <col min="2310" max="2311" width="6" style="4" bestFit="1" customWidth="1"/>
    <col min="2312" max="2312" width="12.7109375" style="4" customWidth="1"/>
    <col min="2313" max="2313" width="5.42578125" style="4" customWidth="1"/>
    <col min="2314" max="2314" width="26.7109375" style="4" customWidth="1"/>
    <col min="2315" max="2315" width="14.140625" style="4" customWidth="1"/>
    <col min="2316" max="2318" width="12.7109375" style="4" customWidth="1"/>
    <col min="2319" max="2319" width="57.28515625" style="4" bestFit="1" customWidth="1"/>
    <col min="2320" max="2320" width="9.140625" style="4" customWidth="1"/>
    <col min="2321" max="2321" width="11.42578125" style="4" customWidth="1"/>
    <col min="2322" max="2322" width="10.42578125" style="4" bestFit="1" customWidth="1"/>
    <col min="2323" max="2560" width="8.85546875" style="4"/>
    <col min="2561" max="2561" width="23.7109375" style="4" customWidth="1"/>
    <col min="2562" max="2562" width="11" style="4" bestFit="1" customWidth="1"/>
    <col min="2563" max="2563" width="6.7109375" style="4" bestFit="1" customWidth="1"/>
    <col min="2564" max="2564" width="7.140625" style="4" bestFit="1" customWidth="1"/>
    <col min="2565" max="2565" width="7.42578125" style="4" bestFit="1" customWidth="1"/>
    <col min="2566" max="2567" width="6" style="4" bestFit="1" customWidth="1"/>
    <col min="2568" max="2568" width="12.7109375" style="4" customWidth="1"/>
    <col min="2569" max="2569" width="5.42578125" style="4" customWidth="1"/>
    <col min="2570" max="2570" width="26.7109375" style="4" customWidth="1"/>
    <col min="2571" max="2571" width="14.140625" style="4" customWidth="1"/>
    <col min="2572" max="2574" width="12.7109375" style="4" customWidth="1"/>
    <col min="2575" max="2575" width="57.28515625" style="4" bestFit="1" customWidth="1"/>
    <col min="2576" max="2576" width="9.140625" style="4" customWidth="1"/>
    <col min="2577" max="2577" width="11.42578125" style="4" customWidth="1"/>
    <col min="2578" max="2578" width="10.42578125" style="4" bestFit="1" customWidth="1"/>
    <col min="2579" max="2816" width="8.85546875" style="4"/>
    <col min="2817" max="2817" width="23.7109375" style="4" customWidth="1"/>
    <col min="2818" max="2818" width="11" style="4" bestFit="1" customWidth="1"/>
    <col min="2819" max="2819" width="6.7109375" style="4" bestFit="1" customWidth="1"/>
    <col min="2820" max="2820" width="7.140625" style="4" bestFit="1" customWidth="1"/>
    <col min="2821" max="2821" width="7.42578125" style="4" bestFit="1" customWidth="1"/>
    <col min="2822" max="2823" width="6" style="4" bestFit="1" customWidth="1"/>
    <col min="2824" max="2824" width="12.7109375" style="4" customWidth="1"/>
    <col min="2825" max="2825" width="5.42578125" style="4" customWidth="1"/>
    <col min="2826" max="2826" width="26.7109375" style="4" customWidth="1"/>
    <col min="2827" max="2827" width="14.140625" style="4" customWidth="1"/>
    <col min="2828" max="2830" width="12.7109375" style="4" customWidth="1"/>
    <col min="2831" max="2831" width="57.28515625" style="4" bestFit="1" customWidth="1"/>
    <col min="2832" max="2832" width="9.140625" style="4" customWidth="1"/>
    <col min="2833" max="2833" width="11.42578125" style="4" customWidth="1"/>
    <col min="2834" max="2834" width="10.42578125" style="4" bestFit="1" customWidth="1"/>
    <col min="2835" max="3072" width="8.85546875" style="4"/>
    <col min="3073" max="3073" width="23.7109375" style="4" customWidth="1"/>
    <col min="3074" max="3074" width="11" style="4" bestFit="1" customWidth="1"/>
    <col min="3075" max="3075" width="6.7109375" style="4" bestFit="1" customWidth="1"/>
    <col min="3076" max="3076" width="7.140625" style="4" bestFit="1" customWidth="1"/>
    <col min="3077" max="3077" width="7.42578125" style="4" bestFit="1" customWidth="1"/>
    <col min="3078" max="3079" width="6" style="4" bestFit="1" customWidth="1"/>
    <col min="3080" max="3080" width="12.7109375" style="4" customWidth="1"/>
    <col min="3081" max="3081" width="5.42578125" style="4" customWidth="1"/>
    <col min="3082" max="3082" width="26.7109375" style="4" customWidth="1"/>
    <col min="3083" max="3083" width="14.140625" style="4" customWidth="1"/>
    <col min="3084" max="3086" width="12.7109375" style="4" customWidth="1"/>
    <col min="3087" max="3087" width="57.28515625" style="4" bestFit="1" customWidth="1"/>
    <col min="3088" max="3088" width="9.140625" style="4" customWidth="1"/>
    <col min="3089" max="3089" width="11.42578125" style="4" customWidth="1"/>
    <col min="3090" max="3090" width="10.42578125" style="4" bestFit="1" customWidth="1"/>
    <col min="3091" max="3328" width="8.85546875" style="4"/>
    <col min="3329" max="3329" width="23.7109375" style="4" customWidth="1"/>
    <col min="3330" max="3330" width="11" style="4" bestFit="1" customWidth="1"/>
    <col min="3331" max="3331" width="6.7109375" style="4" bestFit="1" customWidth="1"/>
    <col min="3332" max="3332" width="7.140625" style="4" bestFit="1" customWidth="1"/>
    <col min="3333" max="3333" width="7.42578125" style="4" bestFit="1" customWidth="1"/>
    <col min="3334" max="3335" width="6" style="4" bestFit="1" customWidth="1"/>
    <col min="3336" max="3336" width="12.7109375" style="4" customWidth="1"/>
    <col min="3337" max="3337" width="5.42578125" style="4" customWidth="1"/>
    <col min="3338" max="3338" width="26.7109375" style="4" customWidth="1"/>
    <col min="3339" max="3339" width="14.140625" style="4" customWidth="1"/>
    <col min="3340" max="3342" width="12.7109375" style="4" customWidth="1"/>
    <col min="3343" max="3343" width="57.28515625" style="4" bestFit="1" customWidth="1"/>
    <col min="3344" max="3344" width="9.140625" style="4" customWidth="1"/>
    <col min="3345" max="3345" width="11.42578125" style="4" customWidth="1"/>
    <col min="3346" max="3346" width="10.42578125" style="4" bestFit="1" customWidth="1"/>
    <col min="3347" max="3584" width="8.85546875" style="4"/>
    <col min="3585" max="3585" width="23.7109375" style="4" customWidth="1"/>
    <col min="3586" max="3586" width="11" style="4" bestFit="1" customWidth="1"/>
    <col min="3587" max="3587" width="6.7109375" style="4" bestFit="1" customWidth="1"/>
    <col min="3588" max="3588" width="7.140625" style="4" bestFit="1" customWidth="1"/>
    <col min="3589" max="3589" width="7.42578125" style="4" bestFit="1" customWidth="1"/>
    <col min="3590" max="3591" width="6" style="4" bestFit="1" customWidth="1"/>
    <col min="3592" max="3592" width="12.7109375" style="4" customWidth="1"/>
    <col min="3593" max="3593" width="5.42578125" style="4" customWidth="1"/>
    <col min="3594" max="3594" width="26.7109375" style="4" customWidth="1"/>
    <col min="3595" max="3595" width="14.140625" style="4" customWidth="1"/>
    <col min="3596" max="3598" width="12.7109375" style="4" customWidth="1"/>
    <col min="3599" max="3599" width="57.28515625" style="4" bestFit="1" customWidth="1"/>
    <col min="3600" max="3600" width="9.140625" style="4" customWidth="1"/>
    <col min="3601" max="3601" width="11.42578125" style="4" customWidth="1"/>
    <col min="3602" max="3602" width="10.42578125" style="4" bestFit="1" customWidth="1"/>
    <col min="3603" max="3840" width="8.85546875" style="4"/>
    <col min="3841" max="3841" width="23.7109375" style="4" customWidth="1"/>
    <col min="3842" max="3842" width="11" style="4" bestFit="1" customWidth="1"/>
    <col min="3843" max="3843" width="6.7109375" style="4" bestFit="1" customWidth="1"/>
    <col min="3844" max="3844" width="7.140625" style="4" bestFit="1" customWidth="1"/>
    <col min="3845" max="3845" width="7.42578125" style="4" bestFit="1" customWidth="1"/>
    <col min="3846" max="3847" width="6" style="4" bestFit="1" customWidth="1"/>
    <col min="3848" max="3848" width="12.7109375" style="4" customWidth="1"/>
    <col min="3849" max="3849" width="5.42578125" style="4" customWidth="1"/>
    <col min="3850" max="3850" width="26.7109375" style="4" customWidth="1"/>
    <col min="3851" max="3851" width="14.140625" style="4" customWidth="1"/>
    <col min="3852" max="3854" width="12.7109375" style="4" customWidth="1"/>
    <col min="3855" max="3855" width="57.28515625" style="4" bestFit="1" customWidth="1"/>
    <col min="3856" max="3856" width="9.140625" style="4" customWidth="1"/>
    <col min="3857" max="3857" width="11.42578125" style="4" customWidth="1"/>
    <col min="3858" max="3858" width="10.42578125" style="4" bestFit="1" customWidth="1"/>
    <col min="3859" max="4096" width="8.85546875" style="4"/>
    <col min="4097" max="4097" width="23.7109375" style="4" customWidth="1"/>
    <col min="4098" max="4098" width="11" style="4" bestFit="1" customWidth="1"/>
    <col min="4099" max="4099" width="6.7109375" style="4" bestFit="1" customWidth="1"/>
    <col min="4100" max="4100" width="7.140625" style="4" bestFit="1" customWidth="1"/>
    <col min="4101" max="4101" width="7.42578125" style="4" bestFit="1" customWidth="1"/>
    <col min="4102" max="4103" width="6" style="4" bestFit="1" customWidth="1"/>
    <col min="4104" max="4104" width="12.7109375" style="4" customWidth="1"/>
    <col min="4105" max="4105" width="5.42578125" style="4" customWidth="1"/>
    <col min="4106" max="4106" width="26.7109375" style="4" customWidth="1"/>
    <col min="4107" max="4107" width="14.140625" style="4" customWidth="1"/>
    <col min="4108" max="4110" width="12.7109375" style="4" customWidth="1"/>
    <col min="4111" max="4111" width="57.28515625" style="4" bestFit="1" customWidth="1"/>
    <col min="4112" max="4112" width="9.140625" style="4" customWidth="1"/>
    <col min="4113" max="4113" width="11.42578125" style="4" customWidth="1"/>
    <col min="4114" max="4114" width="10.42578125" style="4" bestFit="1" customWidth="1"/>
    <col min="4115" max="4352" width="8.85546875" style="4"/>
    <col min="4353" max="4353" width="23.7109375" style="4" customWidth="1"/>
    <col min="4354" max="4354" width="11" style="4" bestFit="1" customWidth="1"/>
    <col min="4355" max="4355" width="6.7109375" style="4" bestFit="1" customWidth="1"/>
    <col min="4356" max="4356" width="7.140625" style="4" bestFit="1" customWidth="1"/>
    <col min="4357" max="4357" width="7.42578125" style="4" bestFit="1" customWidth="1"/>
    <col min="4358" max="4359" width="6" style="4" bestFit="1" customWidth="1"/>
    <col min="4360" max="4360" width="12.7109375" style="4" customWidth="1"/>
    <col min="4361" max="4361" width="5.42578125" style="4" customWidth="1"/>
    <col min="4362" max="4362" width="26.7109375" style="4" customWidth="1"/>
    <col min="4363" max="4363" width="14.140625" style="4" customWidth="1"/>
    <col min="4364" max="4366" width="12.7109375" style="4" customWidth="1"/>
    <col min="4367" max="4367" width="57.28515625" style="4" bestFit="1" customWidth="1"/>
    <col min="4368" max="4368" width="9.140625" style="4" customWidth="1"/>
    <col min="4369" max="4369" width="11.42578125" style="4" customWidth="1"/>
    <col min="4370" max="4370" width="10.42578125" style="4" bestFit="1" customWidth="1"/>
    <col min="4371" max="4608" width="8.85546875" style="4"/>
    <col min="4609" max="4609" width="23.7109375" style="4" customWidth="1"/>
    <col min="4610" max="4610" width="11" style="4" bestFit="1" customWidth="1"/>
    <col min="4611" max="4611" width="6.7109375" style="4" bestFit="1" customWidth="1"/>
    <col min="4612" max="4612" width="7.140625" style="4" bestFit="1" customWidth="1"/>
    <col min="4613" max="4613" width="7.42578125" style="4" bestFit="1" customWidth="1"/>
    <col min="4614" max="4615" width="6" style="4" bestFit="1" customWidth="1"/>
    <col min="4616" max="4616" width="12.7109375" style="4" customWidth="1"/>
    <col min="4617" max="4617" width="5.42578125" style="4" customWidth="1"/>
    <col min="4618" max="4618" width="26.7109375" style="4" customWidth="1"/>
    <col min="4619" max="4619" width="14.140625" style="4" customWidth="1"/>
    <col min="4620" max="4622" width="12.7109375" style="4" customWidth="1"/>
    <col min="4623" max="4623" width="57.28515625" style="4" bestFit="1" customWidth="1"/>
    <col min="4624" max="4624" width="9.140625" style="4" customWidth="1"/>
    <col min="4625" max="4625" width="11.42578125" style="4" customWidth="1"/>
    <col min="4626" max="4626" width="10.42578125" style="4" bestFit="1" customWidth="1"/>
    <col min="4627" max="4864" width="8.85546875" style="4"/>
    <col min="4865" max="4865" width="23.7109375" style="4" customWidth="1"/>
    <col min="4866" max="4866" width="11" style="4" bestFit="1" customWidth="1"/>
    <col min="4867" max="4867" width="6.7109375" style="4" bestFit="1" customWidth="1"/>
    <col min="4868" max="4868" width="7.140625" style="4" bestFit="1" customWidth="1"/>
    <col min="4869" max="4869" width="7.42578125" style="4" bestFit="1" customWidth="1"/>
    <col min="4870" max="4871" width="6" style="4" bestFit="1" customWidth="1"/>
    <col min="4872" max="4872" width="12.7109375" style="4" customWidth="1"/>
    <col min="4873" max="4873" width="5.42578125" style="4" customWidth="1"/>
    <col min="4874" max="4874" width="26.7109375" style="4" customWidth="1"/>
    <col min="4875" max="4875" width="14.140625" style="4" customWidth="1"/>
    <col min="4876" max="4878" width="12.7109375" style="4" customWidth="1"/>
    <col min="4879" max="4879" width="57.28515625" style="4" bestFit="1" customWidth="1"/>
    <col min="4880" max="4880" width="9.140625" style="4" customWidth="1"/>
    <col min="4881" max="4881" width="11.42578125" style="4" customWidth="1"/>
    <col min="4882" max="4882" width="10.42578125" style="4" bestFit="1" customWidth="1"/>
    <col min="4883" max="5120" width="8.85546875" style="4"/>
    <col min="5121" max="5121" width="23.7109375" style="4" customWidth="1"/>
    <col min="5122" max="5122" width="11" style="4" bestFit="1" customWidth="1"/>
    <col min="5123" max="5123" width="6.7109375" style="4" bestFit="1" customWidth="1"/>
    <col min="5124" max="5124" width="7.140625" style="4" bestFit="1" customWidth="1"/>
    <col min="5125" max="5125" width="7.42578125" style="4" bestFit="1" customWidth="1"/>
    <col min="5126" max="5127" width="6" style="4" bestFit="1" customWidth="1"/>
    <col min="5128" max="5128" width="12.7109375" style="4" customWidth="1"/>
    <col min="5129" max="5129" width="5.42578125" style="4" customWidth="1"/>
    <col min="5130" max="5130" width="26.7109375" style="4" customWidth="1"/>
    <col min="5131" max="5131" width="14.140625" style="4" customWidth="1"/>
    <col min="5132" max="5134" width="12.7109375" style="4" customWidth="1"/>
    <col min="5135" max="5135" width="57.28515625" style="4" bestFit="1" customWidth="1"/>
    <col min="5136" max="5136" width="9.140625" style="4" customWidth="1"/>
    <col min="5137" max="5137" width="11.42578125" style="4" customWidth="1"/>
    <col min="5138" max="5138" width="10.42578125" style="4" bestFit="1" customWidth="1"/>
    <col min="5139" max="5376" width="8.85546875" style="4"/>
    <col min="5377" max="5377" width="23.7109375" style="4" customWidth="1"/>
    <col min="5378" max="5378" width="11" style="4" bestFit="1" customWidth="1"/>
    <col min="5379" max="5379" width="6.7109375" style="4" bestFit="1" customWidth="1"/>
    <col min="5380" max="5380" width="7.140625" style="4" bestFit="1" customWidth="1"/>
    <col min="5381" max="5381" width="7.42578125" style="4" bestFit="1" customWidth="1"/>
    <col min="5382" max="5383" width="6" style="4" bestFit="1" customWidth="1"/>
    <col min="5384" max="5384" width="12.7109375" style="4" customWidth="1"/>
    <col min="5385" max="5385" width="5.42578125" style="4" customWidth="1"/>
    <col min="5386" max="5386" width="26.7109375" style="4" customWidth="1"/>
    <col min="5387" max="5387" width="14.140625" style="4" customWidth="1"/>
    <col min="5388" max="5390" width="12.7109375" style="4" customWidth="1"/>
    <col min="5391" max="5391" width="57.28515625" style="4" bestFit="1" customWidth="1"/>
    <col min="5392" max="5392" width="9.140625" style="4" customWidth="1"/>
    <col min="5393" max="5393" width="11.42578125" style="4" customWidth="1"/>
    <col min="5394" max="5394" width="10.42578125" style="4" bestFit="1" customWidth="1"/>
    <col min="5395" max="5632" width="8.85546875" style="4"/>
    <col min="5633" max="5633" width="23.7109375" style="4" customWidth="1"/>
    <col min="5634" max="5634" width="11" style="4" bestFit="1" customWidth="1"/>
    <col min="5635" max="5635" width="6.7109375" style="4" bestFit="1" customWidth="1"/>
    <col min="5636" max="5636" width="7.140625" style="4" bestFit="1" customWidth="1"/>
    <col min="5637" max="5637" width="7.42578125" style="4" bestFit="1" customWidth="1"/>
    <col min="5638" max="5639" width="6" style="4" bestFit="1" customWidth="1"/>
    <col min="5640" max="5640" width="12.7109375" style="4" customWidth="1"/>
    <col min="5641" max="5641" width="5.42578125" style="4" customWidth="1"/>
    <col min="5642" max="5642" width="26.7109375" style="4" customWidth="1"/>
    <col min="5643" max="5643" width="14.140625" style="4" customWidth="1"/>
    <col min="5644" max="5646" width="12.7109375" style="4" customWidth="1"/>
    <col min="5647" max="5647" width="57.28515625" style="4" bestFit="1" customWidth="1"/>
    <col min="5648" max="5648" width="9.140625" style="4" customWidth="1"/>
    <col min="5649" max="5649" width="11.42578125" style="4" customWidth="1"/>
    <col min="5650" max="5650" width="10.42578125" style="4" bestFit="1" customWidth="1"/>
    <col min="5651" max="5888" width="8.85546875" style="4"/>
    <col min="5889" max="5889" width="23.7109375" style="4" customWidth="1"/>
    <col min="5890" max="5890" width="11" style="4" bestFit="1" customWidth="1"/>
    <col min="5891" max="5891" width="6.7109375" style="4" bestFit="1" customWidth="1"/>
    <col min="5892" max="5892" width="7.140625" style="4" bestFit="1" customWidth="1"/>
    <col min="5893" max="5893" width="7.42578125" style="4" bestFit="1" customWidth="1"/>
    <col min="5894" max="5895" width="6" style="4" bestFit="1" customWidth="1"/>
    <col min="5896" max="5896" width="12.7109375" style="4" customWidth="1"/>
    <col min="5897" max="5897" width="5.42578125" style="4" customWidth="1"/>
    <col min="5898" max="5898" width="26.7109375" style="4" customWidth="1"/>
    <col min="5899" max="5899" width="14.140625" style="4" customWidth="1"/>
    <col min="5900" max="5902" width="12.7109375" style="4" customWidth="1"/>
    <col min="5903" max="5903" width="57.28515625" style="4" bestFit="1" customWidth="1"/>
    <col min="5904" max="5904" width="9.140625" style="4" customWidth="1"/>
    <col min="5905" max="5905" width="11.42578125" style="4" customWidth="1"/>
    <col min="5906" max="5906" width="10.42578125" style="4" bestFit="1" customWidth="1"/>
    <col min="5907" max="6144" width="8.85546875" style="4"/>
    <col min="6145" max="6145" width="23.7109375" style="4" customWidth="1"/>
    <col min="6146" max="6146" width="11" style="4" bestFit="1" customWidth="1"/>
    <col min="6147" max="6147" width="6.7109375" style="4" bestFit="1" customWidth="1"/>
    <col min="6148" max="6148" width="7.140625" style="4" bestFit="1" customWidth="1"/>
    <col min="6149" max="6149" width="7.42578125" style="4" bestFit="1" customWidth="1"/>
    <col min="6150" max="6151" width="6" style="4" bestFit="1" customWidth="1"/>
    <col min="6152" max="6152" width="12.7109375" style="4" customWidth="1"/>
    <col min="6153" max="6153" width="5.42578125" style="4" customWidth="1"/>
    <col min="6154" max="6154" width="26.7109375" style="4" customWidth="1"/>
    <col min="6155" max="6155" width="14.140625" style="4" customWidth="1"/>
    <col min="6156" max="6158" width="12.7109375" style="4" customWidth="1"/>
    <col min="6159" max="6159" width="57.28515625" style="4" bestFit="1" customWidth="1"/>
    <col min="6160" max="6160" width="9.140625" style="4" customWidth="1"/>
    <col min="6161" max="6161" width="11.42578125" style="4" customWidth="1"/>
    <col min="6162" max="6162" width="10.42578125" style="4" bestFit="1" customWidth="1"/>
    <col min="6163" max="6400" width="8.85546875" style="4"/>
    <col min="6401" max="6401" width="23.7109375" style="4" customWidth="1"/>
    <col min="6402" max="6402" width="11" style="4" bestFit="1" customWidth="1"/>
    <col min="6403" max="6403" width="6.7109375" style="4" bestFit="1" customWidth="1"/>
    <col min="6404" max="6404" width="7.140625" style="4" bestFit="1" customWidth="1"/>
    <col min="6405" max="6405" width="7.42578125" style="4" bestFit="1" customWidth="1"/>
    <col min="6406" max="6407" width="6" style="4" bestFit="1" customWidth="1"/>
    <col min="6408" max="6408" width="12.7109375" style="4" customWidth="1"/>
    <col min="6409" max="6409" width="5.42578125" style="4" customWidth="1"/>
    <col min="6410" max="6410" width="26.7109375" style="4" customWidth="1"/>
    <col min="6411" max="6411" width="14.140625" style="4" customWidth="1"/>
    <col min="6412" max="6414" width="12.7109375" style="4" customWidth="1"/>
    <col min="6415" max="6415" width="57.28515625" style="4" bestFit="1" customWidth="1"/>
    <col min="6416" max="6416" width="9.140625" style="4" customWidth="1"/>
    <col min="6417" max="6417" width="11.42578125" style="4" customWidth="1"/>
    <col min="6418" max="6418" width="10.42578125" style="4" bestFit="1" customWidth="1"/>
    <col min="6419" max="6656" width="8.85546875" style="4"/>
    <col min="6657" max="6657" width="23.7109375" style="4" customWidth="1"/>
    <col min="6658" max="6658" width="11" style="4" bestFit="1" customWidth="1"/>
    <col min="6659" max="6659" width="6.7109375" style="4" bestFit="1" customWidth="1"/>
    <col min="6660" max="6660" width="7.140625" style="4" bestFit="1" customWidth="1"/>
    <col min="6661" max="6661" width="7.42578125" style="4" bestFit="1" customWidth="1"/>
    <col min="6662" max="6663" width="6" style="4" bestFit="1" customWidth="1"/>
    <col min="6664" max="6664" width="12.7109375" style="4" customWidth="1"/>
    <col min="6665" max="6665" width="5.42578125" style="4" customWidth="1"/>
    <col min="6666" max="6666" width="26.7109375" style="4" customWidth="1"/>
    <col min="6667" max="6667" width="14.140625" style="4" customWidth="1"/>
    <col min="6668" max="6670" width="12.7109375" style="4" customWidth="1"/>
    <col min="6671" max="6671" width="57.28515625" style="4" bestFit="1" customWidth="1"/>
    <col min="6672" max="6672" width="9.140625" style="4" customWidth="1"/>
    <col min="6673" max="6673" width="11.42578125" style="4" customWidth="1"/>
    <col min="6674" max="6674" width="10.42578125" style="4" bestFit="1" customWidth="1"/>
    <col min="6675" max="6912" width="8.85546875" style="4"/>
    <col min="6913" max="6913" width="23.7109375" style="4" customWidth="1"/>
    <col min="6914" max="6914" width="11" style="4" bestFit="1" customWidth="1"/>
    <col min="6915" max="6915" width="6.7109375" style="4" bestFit="1" customWidth="1"/>
    <col min="6916" max="6916" width="7.140625" style="4" bestFit="1" customWidth="1"/>
    <col min="6917" max="6917" width="7.42578125" style="4" bestFit="1" customWidth="1"/>
    <col min="6918" max="6919" width="6" style="4" bestFit="1" customWidth="1"/>
    <col min="6920" max="6920" width="12.7109375" style="4" customWidth="1"/>
    <col min="6921" max="6921" width="5.42578125" style="4" customWidth="1"/>
    <col min="6922" max="6922" width="26.7109375" style="4" customWidth="1"/>
    <col min="6923" max="6923" width="14.140625" style="4" customWidth="1"/>
    <col min="6924" max="6926" width="12.7109375" style="4" customWidth="1"/>
    <col min="6927" max="6927" width="57.28515625" style="4" bestFit="1" customWidth="1"/>
    <col min="6928" max="6928" width="9.140625" style="4" customWidth="1"/>
    <col min="6929" max="6929" width="11.42578125" style="4" customWidth="1"/>
    <col min="6930" max="6930" width="10.42578125" style="4" bestFit="1" customWidth="1"/>
    <col min="6931" max="7168" width="8.85546875" style="4"/>
    <col min="7169" max="7169" width="23.7109375" style="4" customWidth="1"/>
    <col min="7170" max="7170" width="11" style="4" bestFit="1" customWidth="1"/>
    <col min="7171" max="7171" width="6.7109375" style="4" bestFit="1" customWidth="1"/>
    <col min="7172" max="7172" width="7.140625" style="4" bestFit="1" customWidth="1"/>
    <col min="7173" max="7173" width="7.42578125" style="4" bestFit="1" customWidth="1"/>
    <col min="7174" max="7175" width="6" style="4" bestFit="1" customWidth="1"/>
    <col min="7176" max="7176" width="12.7109375" style="4" customWidth="1"/>
    <col min="7177" max="7177" width="5.42578125" style="4" customWidth="1"/>
    <col min="7178" max="7178" width="26.7109375" style="4" customWidth="1"/>
    <col min="7179" max="7179" width="14.140625" style="4" customWidth="1"/>
    <col min="7180" max="7182" width="12.7109375" style="4" customWidth="1"/>
    <col min="7183" max="7183" width="57.28515625" style="4" bestFit="1" customWidth="1"/>
    <col min="7184" max="7184" width="9.140625" style="4" customWidth="1"/>
    <col min="7185" max="7185" width="11.42578125" style="4" customWidth="1"/>
    <col min="7186" max="7186" width="10.42578125" style="4" bestFit="1" customWidth="1"/>
    <col min="7187" max="7424" width="8.85546875" style="4"/>
    <col min="7425" max="7425" width="23.7109375" style="4" customWidth="1"/>
    <col min="7426" max="7426" width="11" style="4" bestFit="1" customWidth="1"/>
    <col min="7427" max="7427" width="6.7109375" style="4" bestFit="1" customWidth="1"/>
    <col min="7428" max="7428" width="7.140625" style="4" bestFit="1" customWidth="1"/>
    <col min="7429" max="7429" width="7.42578125" style="4" bestFit="1" customWidth="1"/>
    <col min="7430" max="7431" width="6" style="4" bestFit="1" customWidth="1"/>
    <col min="7432" max="7432" width="12.7109375" style="4" customWidth="1"/>
    <col min="7433" max="7433" width="5.42578125" style="4" customWidth="1"/>
    <col min="7434" max="7434" width="26.7109375" style="4" customWidth="1"/>
    <col min="7435" max="7435" width="14.140625" style="4" customWidth="1"/>
    <col min="7436" max="7438" width="12.7109375" style="4" customWidth="1"/>
    <col min="7439" max="7439" width="57.28515625" style="4" bestFit="1" customWidth="1"/>
    <col min="7440" max="7440" width="9.140625" style="4" customWidth="1"/>
    <col min="7441" max="7441" width="11.42578125" style="4" customWidth="1"/>
    <col min="7442" max="7442" width="10.42578125" style="4" bestFit="1" customWidth="1"/>
    <col min="7443" max="7680" width="8.85546875" style="4"/>
    <col min="7681" max="7681" width="23.7109375" style="4" customWidth="1"/>
    <col min="7682" max="7682" width="11" style="4" bestFit="1" customWidth="1"/>
    <col min="7683" max="7683" width="6.7109375" style="4" bestFit="1" customWidth="1"/>
    <col min="7684" max="7684" width="7.140625" style="4" bestFit="1" customWidth="1"/>
    <col min="7685" max="7685" width="7.42578125" style="4" bestFit="1" customWidth="1"/>
    <col min="7686" max="7687" width="6" style="4" bestFit="1" customWidth="1"/>
    <col min="7688" max="7688" width="12.7109375" style="4" customWidth="1"/>
    <col min="7689" max="7689" width="5.42578125" style="4" customWidth="1"/>
    <col min="7690" max="7690" width="26.7109375" style="4" customWidth="1"/>
    <col min="7691" max="7691" width="14.140625" style="4" customWidth="1"/>
    <col min="7692" max="7694" width="12.7109375" style="4" customWidth="1"/>
    <col min="7695" max="7695" width="57.28515625" style="4" bestFit="1" customWidth="1"/>
    <col min="7696" max="7696" width="9.140625" style="4" customWidth="1"/>
    <col min="7697" max="7697" width="11.42578125" style="4" customWidth="1"/>
    <col min="7698" max="7698" width="10.42578125" style="4" bestFit="1" customWidth="1"/>
    <col min="7699" max="7936" width="8.85546875" style="4"/>
    <col min="7937" max="7937" width="23.7109375" style="4" customWidth="1"/>
    <col min="7938" max="7938" width="11" style="4" bestFit="1" customWidth="1"/>
    <col min="7939" max="7939" width="6.7109375" style="4" bestFit="1" customWidth="1"/>
    <col min="7940" max="7940" width="7.140625" style="4" bestFit="1" customWidth="1"/>
    <col min="7941" max="7941" width="7.42578125" style="4" bestFit="1" customWidth="1"/>
    <col min="7942" max="7943" width="6" style="4" bestFit="1" customWidth="1"/>
    <col min="7944" max="7944" width="12.7109375" style="4" customWidth="1"/>
    <col min="7945" max="7945" width="5.42578125" style="4" customWidth="1"/>
    <col min="7946" max="7946" width="26.7109375" style="4" customWidth="1"/>
    <col min="7947" max="7947" width="14.140625" style="4" customWidth="1"/>
    <col min="7948" max="7950" width="12.7109375" style="4" customWidth="1"/>
    <col min="7951" max="7951" width="57.28515625" style="4" bestFit="1" customWidth="1"/>
    <col min="7952" max="7952" width="9.140625" style="4" customWidth="1"/>
    <col min="7953" max="7953" width="11.42578125" style="4" customWidth="1"/>
    <col min="7954" max="7954" width="10.42578125" style="4" bestFit="1" customWidth="1"/>
    <col min="7955" max="8192" width="8.85546875" style="4"/>
    <col min="8193" max="8193" width="23.7109375" style="4" customWidth="1"/>
    <col min="8194" max="8194" width="11" style="4" bestFit="1" customWidth="1"/>
    <col min="8195" max="8195" width="6.7109375" style="4" bestFit="1" customWidth="1"/>
    <col min="8196" max="8196" width="7.140625" style="4" bestFit="1" customWidth="1"/>
    <col min="8197" max="8197" width="7.42578125" style="4" bestFit="1" customWidth="1"/>
    <col min="8198" max="8199" width="6" style="4" bestFit="1" customWidth="1"/>
    <col min="8200" max="8200" width="12.7109375" style="4" customWidth="1"/>
    <col min="8201" max="8201" width="5.42578125" style="4" customWidth="1"/>
    <col min="8202" max="8202" width="26.7109375" style="4" customWidth="1"/>
    <col min="8203" max="8203" width="14.140625" style="4" customWidth="1"/>
    <col min="8204" max="8206" width="12.7109375" style="4" customWidth="1"/>
    <col min="8207" max="8207" width="57.28515625" style="4" bestFit="1" customWidth="1"/>
    <col min="8208" max="8208" width="9.140625" style="4" customWidth="1"/>
    <col min="8209" max="8209" width="11.42578125" style="4" customWidth="1"/>
    <col min="8210" max="8210" width="10.42578125" style="4" bestFit="1" customWidth="1"/>
    <col min="8211" max="8448" width="8.85546875" style="4"/>
    <col min="8449" max="8449" width="23.7109375" style="4" customWidth="1"/>
    <col min="8450" max="8450" width="11" style="4" bestFit="1" customWidth="1"/>
    <col min="8451" max="8451" width="6.7109375" style="4" bestFit="1" customWidth="1"/>
    <col min="8452" max="8452" width="7.140625" style="4" bestFit="1" customWidth="1"/>
    <col min="8453" max="8453" width="7.42578125" style="4" bestFit="1" customWidth="1"/>
    <col min="8454" max="8455" width="6" style="4" bestFit="1" customWidth="1"/>
    <col min="8456" max="8456" width="12.7109375" style="4" customWidth="1"/>
    <col min="8457" max="8457" width="5.42578125" style="4" customWidth="1"/>
    <col min="8458" max="8458" width="26.7109375" style="4" customWidth="1"/>
    <col min="8459" max="8459" width="14.140625" style="4" customWidth="1"/>
    <col min="8460" max="8462" width="12.7109375" style="4" customWidth="1"/>
    <col min="8463" max="8463" width="57.28515625" style="4" bestFit="1" customWidth="1"/>
    <col min="8464" max="8464" width="9.140625" style="4" customWidth="1"/>
    <col min="8465" max="8465" width="11.42578125" style="4" customWidth="1"/>
    <col min="8466" max="8466" width="10.42578125" style="4" bestFit="1" customWidth="1"/>
    <col min="8467" max="8704" width="8.85546875" style="4"/>
    <col min="8705" max="8705" width="23.7109375" style="4" customWidth="1"/>
    <col min="8706" max="8706" width="11" style="4" bestFit="1" customWidth="1"/>
    <col min="8707" max="8707" width="6.7109375" style="4" bestFit="1" customWidth="1"/>
    <col min="8708" max="8708" width="7.140625" style="4" bestFit="1" customWidth="1"/>
    <col min="8709" max="8709" width="7.42578125" style="4" bestFit="1" customWidth="1"/>
    <col min="8710" max="8711" width="6" style="4" bestFit="1" customWidth="1"/>
    <col min="8712" max="8712" width="12.7109375" style="4" customWidth="1"/>
    <col min="8713" max="8713" width="5.42578125" style="4" customWidth="1"/>
    <col min="8714" max="8714" width="26.7109375" style="4" customWidth="1"/>
    <col min="8715" max="8715" width="14.140625" style="4" customWidth="1"/>
    <col min="8716" max="8718" width="12.7109375" style="4" customWidth="1"/>
    <col min="8719" max="8719" width="57.28515625" style="4" bestFit="1" customWidth="1"/>
    <col min="8720" max="8720" width="9.140625" style="4" customWidth="1"/>
    <col min="8721" max="8721" width="11.42578125" style="4" customWidth="1"/>
    <col min="8722" max="8722" width="10.42578125" style="4" bestFit="1" customWidth="1"/>
    <col min="8723" max="8960" width="8.85546875" style="4"/>
    <col min="8961" max="8961" width="23.7109375" style="4" customWidth="1"/>
    <col min="8962" max="8962" width="11" style="4" bestFit="1" customWidth="1"/>
    <col min="8963" max="8963" width="6.7109375" style="4" bestFit="1" customWidth="1"/>
    <col min="8964" max="8964" width="7.140625" style="4" bestFit="1" customWidth="1"/>
    <col min="8965" max="8965" width="7.42578125" style="4" bestFit="1" customWidth="1"/>
    <col min="8966" max="8967" width="6" style="4" bestFit="1" customWidth="1"/>
    <col min="8968" max="8968" width="12.7109375" style="4" customWidth="1"/>
    <col min="8969" max="8969" width="5.42578125" style="4" customWidth="1"/>
    <col min="8970" max="8970" width="26.7109375" style="4" customWidth="1"/>
    <col min="8971" max="8971" width="14.140625" style="4" customWidth="1"/>
    <col min="8972" max="8974" width="12.7109375" style="4" customWidth="1"/>
    <col min="8975" max="8975" width="57.28515625" style="4" bestFit="1" customWidth="1"/>
    <col min="8976" max="8976" width="9.140625" style="4" customWidth="1"/>
    <col min="8977" max="8977" width="11.42578125" style="4" customWidth="1"/>
    <col min="8978" max="8978" width="10.42578125" style="4" bestFit="1" customWidth="1"/>
    <col min="8979" max="9216" width="8.85546875" style="4"/>
    <col min="9217" max="9217" width="23.7109375" style="4" customWidth="1"/>
    <col min="9218" max="9218" width="11" style="4" bestFit="1" customWidth="1"/>
    <col min="9219" max="9219" width="6.7109375" style="4" bestFit="1" customWidth="1"/>
    <col min="9220" max="9220" width="7.140625" style="4" bestFit="1" customWidth="1"/>
    <col min="9221" max="9221" width="7.42578125" style="4" bestFit="1" customWidth="1"/>
    <col min="9222" max="9223" width="6" style="4" bestFit="1" customWidth="1"/>
    <col min="9224" max="9224" width="12.7109375" style="4" customWidth="1"/>
    <col min="9225" max="9225" width="5.42578125" style="4" customWidth="1"/>
    <col min="9226" max="9226" width="26.7109375" style="4" customWidth="1"/>
    <col min="9227" max="9227" width="14.140625" style="4" customWidth="1"/>
    <col min="9228" max="9230" width="12.7109375" style="4" customWidth="1"/>
    <col min="9231" max="9231" width="57.28515625" style="4" bestFit="1" customWidth="1"/>
    <col min="9232" max="9232" width="9.140625" style="4" customWidth="1"/>
    <col min="9233" max="9233" width="11.42578125" style="4" customWidth="1"/>
    <col min="9234" max="9234" width="10.42578125" style="4" bestFit="1" customWidth="1"/>
    <col min="9235" max="9472" width="8.85546875" style="4"/>
    <col min="9473" max="9473" width="23.7109375" style="4" customWidth="1"/>
    <col min="9474" max="9474" width="11" style="4" bestFit="1" customWidth="1"/>
    <col min="9475" max="9475" width="6.7109375" style="4" bestFit="1" customWidth="1"/>
    <col min="9476" max="9476" width="7.140625" style="4" bestFit="1" customWidth="1"/>
    <col min="9477" max="9477" width="7.42578125" style="4" bestFit="1" customWidth="1"/>
    <col min="9478" max="9479" width="6" style="4" bestFit="1" customWidth="1"/>
    <col min="9480" max="9480" width="12.7109375" style="4" customWidth="1"/>
    <col min="9481" max="9481" width="5.42578125" style="4" customWidth="1"/>
    <col min="9482" max="9482" width="26.7109375" style="4" customWidth="1"/>
    <col min="9483" max="9483" width="14.140625" style="4" customWidth="1"/>
    <col min="9484" max="9486" width="12.7109375" style="4" customWidth="1"/>
    <col min="9487" max="9487" width="57.28515625" style="4" bestFit="1" customWidth="1"/>
    <col min="9488" max="9488" width="9.140625" style="4" customWidth="1"/>
    <col min="9489" max="9489" width="11.42578125" style="4" customWidth="1"/>
    <col min="9490" max="9490" width="10.42578125" style="4" bestFit="1" customWidth="1"/>
    <col min="9491" max="9728" width="8.85546875" style="4"/>
    <col min="9729" max="9729" width="23.7109375" style="4" customWidth="1"/>
    <col min="9730" max="9730" width="11" style="4" bestFit="1" customWidth="1"/>
    <col min="9731" max="9731" width="6.7109375" style="4" bestFit="1" customWidth="1"/>
    <col min="9732" max="9732" width="7.140625" style="4" bestFit="1" customWidth="1"/>
    <col min="9733" max="9733" width="7.42578125" style="4" bestFit="1" customWidth="1"/>
    <col min="9734" max="9735" width="6" style="4" bestFit="1" customWidth="1"/>
    <col min="9736" max="9736" width="12.7109375" style="4" customWidth="1"/>
    <col min="9737" max="9737" width="5.42578125" style="4" customWidth="1"/>
    <col min="9738" max="9738" width="26.7109375" style="4" customWidth="1"/>
    <col min="9739" max="9739" width="14.140625" style="4" customWidth="1"/>
    <col min="9740" max="9742" width="12.7109375" style="4" customWidth="1"/>
    <col min="9743" max="9743" width="57.28515625" style="4" bestFit="1" customWidth="1"/>
    <col min="9744" max="9744" width="9.140625" style="4" customWidth="1"/>
    <col min="9745" max="9745" width="11.42578125" style="4" customWidth="1"/>
    <col min="9746" max="9746" width="10.42578125" style="4" bestFit="1" customWidth="1"/>
    <col min="9747" max="9984" width="8.85546875" style="4"/>
    <col min="9985" max="9985" width="23.7109375" style="4" customWidth="1"/>
    <col min="9986" max="9986" width="11" style="4" bestFit="1" customWidth="1"/>
    <col min="9987" max="9987" width="6.7109375" style="4" bestFit="1" customWidth="1"/>
    <col min="9988" max="9988" width="7.140625" style="4" bestFit="1" customWidth="1"/>
    <col min="9989" max="9989" width="7.42578125" style="4" bestFit="1" customWidth="1"/>
    <col min="9990" max="9991" width="6" style="4" bestFit="1" customWidth="1"/>
    <col min="9992" max="9992" width="12.7109375" style="4" customWidth="1"/>
    <col min="9993" max="9993" width="5.42578125" style="4" customWidth="1"/>
    <col min="9994" max="9994" width="26.7109375" style="4" customWidth="1"/>
    <col min="9995" max="9995" width="14.140625" style="4" customWidth="1"/>
    <col min="9996" max="9998" width="12.7109375" style="4" customWidth="1"/>
    <col min="9999" max="9999" width="57.28515625" style="4" bestFit="1" customWidth="1"/>
    <col min="10000" max="10000" width="9.140625" style="4" customWidth="1"/>
    <col min="10001" max="10001" width="11.42578125" style="4" customWidth="1"/>
    <col min="10002" max="10002" width="10.42578125" style="4" bestFit="1" customWidth="1"/>
    <col min="10003" max="10240" width="8.85546875" style="4"/>
    <col min="10241" max="10241" width="23.7109375" style="4" customWidth="1"/>
    <col min="10242" max="10242" width="11" style="4" bestFit="1" customWidth="1"/>
    <col min="10243" max="10243" width="6.7109375" style="4" bestFit="1" customWidth="1"/>
    <col min="10244" max="10244" width="7.140625" style="4" bestFit="1" customWidth="1"/>
    <col min="10245" max="10245" width="7.42578125" style="4" bestFit="1" customWidth="1"/>
    <col min="10246" max="10247" width="6" style="4" bestFit="1" customWidth="1"/>
    <col min="10248" max="10248" width="12.7109375" style="4" customWidth="1"/>
    <col min="10249" max="10249" width="5.42578125" style="4" customWidth="1"/>
    <col min="10250" max="10250" width="26.7109375" style="4" customWidth="1"/>
    <col min="10251" max="10251" width="14.140625" style="4" customWidth="1"/>
    <col min="10252" max="10254" width="12.7109375" style="4" customWidth="1"/>
    <col min="10255" max="10255" width="57.28515625" style="4" bestFit="1" customWidth="1"/>
    <col min="10256" max="10256" width="9.140625" style="4" customWidth="1"/>
    <col min="10257" max="10257" width="11.42578125" style="4" customWidth="1"/>
    <col min="10258" max="10258" width="10.42578125" style="4" bestFit="1" customWidth="1"/>
    <col min="10259" max="10496" width="8.85546875" style="4"/>
    <col min="10497" max="10497" width="23.7109375" style="4" customWidth="1"/>
    <col min="10498" max="10498" width="11" style="4" bestFit="1" customWidth="1"/>
    <col min="10499" max="10499" width="6.7109375" style="4" bestFit="1" customWidth="1"/>
    <col min="10500" max="10500" width="7.140625" style="4" bestFit="1" customWidth="1"/>
    <col min="10501" max="10501" width="7.42578125" style="4" bestFit="1" customWidth="1"/>
    <col min="10502" max="10503" width="6" style="4" bestFit="1" customWidth="1"/>
    <col min="10504" max="10504" width="12.7109375" style="4" customWidth="1"/>
    <col min="10505" max="10505" width="5.42578125" style="4" customWidth="1"/>
    <col min="10506" max="10506" width="26.7109375" style="4" customWidth="1"/>
    <col min="10507" max="10507" width="14.140625" style="4" customWidth="1"/>
    <col min="10508" max="10510" width="12.7109375" style="4" customWidth="1"/>
    <col min="10511" max="10511" width="57.28515625" style="4" bestFit="1" customWidth="1"/>
    <col min="10512" max="10512" width="9.140625" style="4" customWidth="1"/>
    <col min="10513" max="10513" width="11.42578125" style="4" customWidth="1"/>
    <col min="10514" max="10514" width="10.42578125" style="4" bestFit="1" customWidth="1"/>
    <col min="10515" max="10752" width="8.85546875" style="4"/>
    <col min="10753" max="10753" width="23.7109375" style="4" customWidth="1"/>
    <col min="10754" max="10754" width="11" style="4" bestFit="1" customWidth="1"/>
    <col min="10755" max="10755" width="6.7109375" style="4" bestFit="1" customWidth="1"/>
    <col min="10756" max="10756" width="7.140625" style="4" bestFit="1" customWidth="1"/>
    <col min="10757" max="10757" width="7.42578125" style="4" bestFit="1" customWidth="1"/>
    <col min="10758" max="10759" width="6" style="4" bestFit="1" customWidth="1"/>
    <col min="10760" max="10760" width="12.7109375" style="4" customWidth="1"/>
    <col min="10761" max="10761" width="5.42578125" style="4" customWidth="1"/>
    <col min="10762" max="10762" width="26.7109375" style="4" customWidth="1"/>
    <col min="10763" max="10763" width="14.140625" style="4" customWidth="1"/>
    <col min="10764" max="10766" width="12.7109375" style="4" customWidth="1"/>
    <col min="10767" max="10767" width="57.28515625" style="4" bestFit="1" customWidth="1"/>
    <col min="10768" max="10768" width="9.140625" style="4" customWidth="1"/>
    <col min="10769" max="10769" width="11.42578125" style="4" customWidth="1"/>
    <col min="10770" max="10770" width="10.42578125" style="4" bestFit="1" customWidth="1"/>
    <col min="10771" max="11008" width="8.85546875" style="4"/>
    <col min="11009" max="11009" width="23.7109375" style="4" customWidth="1"/>
    <col min="11010" max="11010" width="11" style="4" bestFit="1" customWidth="1"/>
    <col min="11011" max="11011" width="6.7109375" style="4" bestFit="1" customWidth="1"/>
    <col min="11012" max="11012" width="7.140625" style="4" bestFit="1" customWidth="1"/>
    <col min="11013" max="11013" width="7.42578125" style="4" bestFit="1" customWidth="1"/>
    <col min="11014" max="11015" width="6" style="4" bestFit="1" customWidth="1"/>
    <col min="11016" max="11016" width="12.7109375" style="4" customWidth="1"/>
    <col min="11017" max="11017" width="5.42578125" style="4" customWidth="1"/>
    <col min="11018" max="11018" width="26.7109375" style="4" customWidth="1"/>
    <col min="11019" max="11019" width="14.140625" style="4" customWidth="1"/>
    <col min="11020" max="11022" width="12.7109375" style="4" customWidth="1"/>
    <col min="11023" max="11023" width="57.28515625" style="4" bestFit="1" customWidth="1"/>
    <col min="11024" max="11024" width="9.140625" style="4" customWidth="1"/>
    <col min="11025" max="11025" width="11.42578125" style="4" customWidth="1"/>
    <col min="11026" max="11026" width="10.42578125" style="4" bestFit="1" customWidth="1"/>
    <col min="11027" max="11264" width="8.85546875" style="4"/>
    <col min="11265" max="11265" width="23.7109375" style="4" customWidth="1"/>
    <col min="11266" max="11266" width="11" style="4" bestFit="1" customWidth="1"/>
    <col min="11267" max="11267" width="6.7109375" style="4" bestFit="1" customWidth="1"/>
    <col min="11268" max="11268" width="7.140625" style="4" bestFit="1" customWidth="1"/>
    <col min="11269" max="11269" width="7.42578125" style="4" bestFit="1" customWidth="1"/>
    <col min="11270" max="11271" width="6" style="4" bestFit="1" customWidth="1"/>
    <col min="11272" max="11272" width="12.7109375" style="4" customWidth="1"/>
    <col min="11273" max="11273" width="5.42578125" style="4" customWidth="1"/>
    <col min="11274" max="11274" width="26.7109375" style="4" customWidth="1"/>
    <col min="11275" max="11275" width="14.140625" style="4" customWidth="1"/>
    <col min="11276" max="11278" width="12.7109375" style="4" customWidth="1"/>
    <col min="11279" max="11279" width="57.28515625" style="4" bestFit="1" customWidth="1"/>
    <col min="11280" max="11280" width="9.140625" style="4" customWidth="1"/>
    <col min="11281" max="11281" width="11.42578125" style="4" customWidth="1"/>
    <col min="11282" max="11282" width="10.42578125" style="4" bestFit="1" customWidth="1"/>
    <col min="11283" max="11520" width="8.85546875" style="4"/>
    <col min="11521" max="11521" width="23.7109375" style="4" customWidth="1"/>
    <col min="11522" max="11522" width="11" style="4" bestFit="1" customWidth="1"/>
    <col min="11523" max="11523" width="6.7109375" style="4" bestFit="1" customWidth="1"/>
    <col min="11524" max="11524" width="7.140625" style="4" bestFit="1" customWidth="1"/>
    <col min="11525" max="11525" width="7.42578125" style="4" bestFit="1" customWidth="1"/>
    <col min="11526" max="11527" width="6" style="4" bestFit="1" customWidth="1"/>
    <col min="11528" max="11528" width="12.7109375" style="4" customWidth="1"/>
    <col min="11529" max="11529" width="5.42578125" style="4" customWidth="1"/>
    <col min="11530" max="11530" width="26.7109375" style="4" customWidth="1"/>
    <col min="11531" max="11531" width="14.140625" style="4" customWidth="1"/>
    <col min="11532" max="11534" width="12.7109375" style="4" customWidth="1"/>
    <col min="11535" max="11535" width="57.28515625" style="4" bestFit="1" customWidth="1"/>
    <col min="11536" max="11536" width="9.140625" style="4" customWidth="1"/>
    <col min="11537" max="11537" width="11.42578125" style="4" customWidth="1"/>
    <col min="11538" max="11538" width="10.42578125" style="4" bestFit="1" customWidth="1"/>
    <col min="11539" max="11776" width="8.85546875" style="4"/>
    <col min="11777" max="11777" width="23.7109375" style="4" customWidth="1"/>
    <col min="11778" max="11778" width="11" style="4" bestFit="1" customWidth="1"/>
    <col min="11779" max="11779" width="6.7109375" style="4" bestFit="1" customWidth="1"/>
    <col min="11780" max="11780" width="7.140625" style="4" bestFit="1" customWidth="1"/>
    <col min="11781" max="11781" width="7.42578125" style="4" bestFit="1" customWidth="1"/>
    <col min="11782" max="11783" width="6" style="4" bestFit="1" customWidth="1"/>
    <col min="11784" max="11784" width="12.7109375" style="4" customWidth="1"/>
    <col min="11785" max="11785" width="5.42578125" style="4" customWidth="1"/>
    <col min="11786" max="11786" width="26.7109375" style="4" customWidth="1"/>
    <col min="11787" max="11787" width="14.140625" style="4" customWidth="1"/>
    <col min="11788" max="11790" width="12.7109375" style="4" customWidth="1"/>
    <col min="11791" max="11791" width="57.28515625" style="4" bestFit="1" customWidth="1"/>
    <col min="11792" max="11792" width="9.140625" style="4" customWidth="1"/>
    <col min="11793" max="11793" width="11.42578125" style="4" customWidth="1"/>
    <col min="11794" max="11794" width="10.42578125" style="4" bestFit="1" customWidth="1"/>
    <col min="11795" max="12032" width="8.85546875" style="4"/>
    <col min="12033" max="12033" width="23.7109375" style="4" customWidth="1"/>
    <col min="12034" max="12034" width="11" style="4" bestFit="1" customWidth="1"/>
    <col min="12035" max="12035" width="6.7109375" style="4" bestFit="1" customWidth="1"/>
    <col min="12036" max="12036" width="7.140625" style="4" bestFit="1" customWidth="1"/>
    <col min="12037" max="12037" width="7.42578125" style="4" bestFit="1" customWidth="1"/>
    <col min="12038" max="12039" width="6" style="4" bestFit="1" customWidth="1"/>
    <col min="12040" max="12040" width="12.7109375" style="4" customWidth="1"/>
    <col min="12041" max="12041" width="5.42578125" style="4" customWidth="1"/>
    <col min="12042" max="12042" width="26.7109375" style="4" customWidth="1"/>
    <col min="12043" max="12043" width="14.140625" style="4" customWidth="1"/>
    <col min="12044" max="12046" width="12.7109375" style="4" customWidth="1"/>
    <col min="12047" max="12047" width="57.28515625" style="4" bestFit="1" customWidth="1"/>
    <col min="12048" max="12048" width="9.140625" style="4" customWidth="1"/>
    <col min="12049" max="12049" width="11.42578125" style="4" customWidth="1"/>
    <col min="12050" max="12050" width="10.42578125" style="4" bestFit="1" customWidth="1"/>
    <col min="12051" max="12288" width="8.85546875" style="4"/>
    <col min="12289" max="12289" width="23.7109375" style="4" customWidth="1"/>
    <col min="12290" max="12290" width="11" style="4" bestFit="1" customWidth="1"/>
    <col min="12291" max="12291" width="6.7109375" style="4" bestFit="1" customWidth="1"/>
    <col min="12292" max="12292" width="7.140625" style="4" bestFit="1" customWidth="1"/>
    <col min="12293" max="12293" width="7.42578125" style="4" bestFit="1" customWidth="1"/>
    <col min="12294" max="12295" width="6" style="4" bestFit="1" customWidth="1"/>
    <col min="12296" max="12296" width="12.7109375" style="4" customWidth="1"/>
    <col min="12297" max="12297" width="5.42578125" style="4" customWidth="1"/>
    <col min="12298" max="12298" width="26.7109375" style="4" customWidth="1"/>
    <col min="12299" max="12299" width="14.140625" style="4" customWidth="1"/>
    <col min="12300" max="12302" width="12.7109375" style="4" customWidth="1"/>
    <col min="12303" max="12303" width="57.28515625" style="4" bestFit="1" customWidth="1"/>
    <col min="12304" max="12304" width="9.140625" style="4" customWidth="1"/>
    <col min="12305" max="12305" width="11.42578125" style="4" customWidth="1"/>
    <col min="12306" max="12306" width="10.42578125" style="4" bestFit="1" customWidth="1"/>
    <col min="12307" max="12544" width="8.85546875" style="4"/>
    <col min="12545" max="12545" width="23.7109375" style="4" customWidth="1"/>
    <col min="12546" max="12546" width="11" style="4" bestFit="1" customWidth="1"/>
    <col min="12547" max="12547" width="6.7109375" style="4" bestFit="1" customWidth="1"/>
    <col min="12548" max="12548" width="7.140625" style="4" bestFit="1" customWidth="1"/>
    <col min="12549" max="12549" width="7.42578125" style="4" bestFit="1" customWidth="1"/>
    <col min="12550" max="12551" width="6" style="4" bestFit="1" customWidth="1"/>
    <col min="12552" max="12552" width="12.7109375" style="4" customWidth="1"/>
    <col min="12553" max="12553" width="5.42578125" style="4" customWidth="1"/>
    <col min="12554" max="12554" width="26.7109375" style="4" customWidth="1"/>
    <col min="12555" max="12555" width="14.140625" style="4" customWidth="1"/>
    <col min="12556" max="12558" width="12.7109375" style="4" customWidth="1"/>
    <col min="12559" max="12559" width="57.28515625" style="4" bestFit="1" customWidth="1"/>
    <col min="12560" max="12560" width="9.140625" style="4" customWidth="1"/>
    <col min="12561" max="12561" width="11.42578125" style="4" customWidth="1"/>
    <col min="12562" max="12562" width="10.42578125" style="4" bestFit="1" customWidth="1"/>
    <col min="12563" max="12800" width="8.85546875" style="4"/>
    <col min="12801" max="12801" width="23.7109375" style="4" customWidth="1"/>
    <col min="12802" max="12802" width="11" style="4" bestFit="1" customWidth="1"/>
    <col min="12803" max="12803" width="6.7109375" style="4" bestFit="1" customWidth="1"/>
    <col min="12804" max="12804" width="7.140625" style="4" bestFit="1" customWidth="1"/>
    <col min="12805" max="12805" width="7.42578125" style="4" bestFit="1" customWidth="1"/>
    <col min="12806" max="12807" width="6" style="4" bestFit="1" customWidth="1"/>
    <col min="12808" max="12808" width="12.7109375" style="4" customWidth="1"/>
    <col min="12809" max="12809" width="5.42578125" style="4" customWidth="1"/>
    <col min="12810" max="12810" width="26.7109375" style="4" customWidth="1"/>
    <col min="12811" max="12811" width="14.140625" style="4" customWidth="1"/>
    <col min="12812" max="12814" width="12.7109375" style="4" customWidth="1"/>
    <col min="12815" max="12815" width="57.28515625" style="4" bestFit="1" customWidth="1"/>
    <col min="12816" max="12816" width="9.140625" style="4" customWidth="1"/>
    <col min="12817" max="12817" width="11.42578125" style="4" customWidth="1"/>
    <col min="12818" max="12818" width="10.42578125" style="4" bestFit="1" customWidth="1"/>
    <col min="12819" max="13056" width="8.85546875" style="4"/>
    <col min="13057" max="13057" width="23.7109375" style="4" customWidth="1"/>
    <col min="13058" max="13058" width="11" style="4" bestFit="1" customWidth="1"/>
    <col min="13059" max="13059" width="6.7109375" style="4" bestFit="1" customWidth="1"/>
    <col min="13060" max="13060" width="7.140625" style="4" bestFit="1" customWidth="1"/>
    <col min="13061" max="13061" width="7.42578125" style="4" bestFit="1" customWidth="1"/>
    <col min="13062" max="13063" width="6" style="4" bestFit="1" customWidth="1"/>
    <col min="13064" max="13064" width="12.7109375" style="4" customWidth="1"/>
    <col min="13065" max="13065" width="5.42578125" style="4" customWidth="1"/>
    <col min="13066" max="13066" width="26.7109375" style="4" customWidth="1"/>
    <col min="13067" max="13067" width="14.140625" style="4" customWidth="1"/>
    <col min="13068" max="13070" width="12.7109375" style="4" customWidth="1"/>
    <col min="13071" max="13071" width="57.28515625" style="4" bestFit="1" customWidth="1"/>
    <col min="13072" max="13072" width="9.140625" style="4" customWidth="1"/>
    <col min="13073" max="13073" width="11.42578125" style="4" customWidth="1"/>
    <col min="13074" max="13074" width="10.42578125" style="4" bestFit="1" customWidth="1"/>
    <col min="13075" max="13312" width="8.85546875" style="4"/>
    <col min="13313" max="13313" width="23.7109375" style="4" customWidth="1"/>
    <col min="13314" max="13314" width="11" style="4" bestFit="1" customWidth="1"/>
    <col min="13315" max="13315" width="6.7109375" style="4" bestFit="1" customWidth="1"/>
    <col min="13316" max="13316" width="7.140625" style="4" bestFit="1" customWidth="1"/>
    <col min="13317" max="13317" width="7.42578125" style="4" bestFit="1" customWidth="1"/>
    <col min="13318" max="13319" width="6" style="4" bestFit="1" customWidth="1"/>
    <col min="13320" max="13320" width="12.7109375" style="4" customWidth="1"/>
    <col min="13321" max="13321" width="5.42578125" style="4" customWidth="1"/>
    <col min="13322" max="13322" width="26.7109375" style="4" customWidth="1"/>
    <col min="13323" max="13323" width="14.140625" style="4" customWidth="1"/>
    <col min="13324" max="13326" width="12.7109375" style="4" customWidth="1"/>
    <col min="13327" max="13327" width="57.28515625" style="4" bestFit="1" customWidth="1"/>
    <col min="13328" max="13328" width="9.140625" style="4" customWidth="1"/>
    <col min="13329" max="13329" width="11.42578125" style="4" customWidth="1"/>
    <col min="13330" max="13330" width="10.42578125" style="4" bestFit="1" customWidth="1"/>
    <col min="13331" max="13568" width="8.85546875" style="4"/>
    <col min="13569" max="13569" width="23.7109375" style="4" customWidth="1"/>
    <col min="13570" max="13570" width="11" style="4" bestFit="1" customWidth="1"/>
    <col min="13571" max="13571" width="6.7109375" style="4" bestFit="1" customWidth="1"/>
    <col min="13572" max="13572" width="7.140625" style="4" bestFit="1" customWidth="1"/>
    <col min="13573" max="13573" width="7.42578125" style="4" bestFit="1" customWidth="1"/>
    <col min="13574" max="13575" width="6" style="4" bestFit="1" customWidth="1"/>
    <col min="13576" max="13576" width="12.7109375" style="4" customWidth="1"/>
    <col min="13577" max="13577" width="5.42578125" style="4" customWidth="1"/>
    <col min="13578" max="13578" width="26.7109375" style="4" customWidth="1"/>
    <col min="13579" max="13579" width="14.140625" style="4" customWidth="1"/>
    <col min="13580" max="13582" width="12.7109375" style="4" customWidth="1"/>
    <col min="13583" max="13583" width="57.28515625" style="4" bestFit="1" customWidth="1"/>
    <col min="13584" max="13584" width="9.140625" style="4" customWidth="1"/>
    <col min="13585" max="13585" width="11.42578125" style="4" customWidth="1"/>
    <col min="13586" max="13586" width="10.42578125" style="4" bestFit="1" customWidth="1"/>
    <col min="13587" max="13824" width="8.85546875" style="4"/>
    <col min="13825" max="13825" width="23.7109375" style="4" customWidth="1"/>
    <col min="13826" max="13826" width="11" style="4" bestFit="1" customWidth="1"/>
    <col min="13827" max="13827" width="6.7109375" style="4" bestFit="1" customWidth="1"/>
    <col min="13828" max="13828" width="7.140625" style="4" bestFit="1" customWidth="1"/>
    <col min="13829" max="13829" width="7.42578125" style="4" bestFit="1" customWidth="1"/>
    <col min="13830" max="13831" width="6" style="4" bestFit="1" customWidth="1"/>
    <col min="13832" max="13832" width="12.7109375" style="4" customWidth="1"/>
    <col min="13833" max="13833" width="5.42578125" style="4" customWidth="1"/>
    <col min="13834" max="13834" width="26.7109375" style="4" customWidth="1"/>
    <col min="13835" max="13835" width="14.140625" style="4" customWidth="1"/>
    <col min="13836" max="13838" width="12.7109375" style="4" customWidth="1"/>
    <col min="13839" max="13839" width="57.28515625" style="4" bestFit="1" customWidth="1"/>
    <col min="13840" max="13840" width="9.140625" style="4" customWidth="1"/>
    <col min="13841" max="13841" width="11.42578125" style="4" customWidth="1"/>
    <col min="13842" max="13842" width="10.42578125" style="4" bestFit="1" customWidth="1"/>
    <col min="13843" max="14080" width="8.85546875" style="4"/>
    <col min="14081" max="14081" width="23.7109375" style="4" customWidth="1"/>
    <col min="14082" max="14082" width="11" style="4" bestFit="1" customWidth="1"/>
    <col min="14083" max="14083" width="6.7109375" style="4" bestFit="1" customWidth="1"/>
    <col min="14084" max="14084" width="7.140625" style="4" bestFit="1" customWidth="1"/>
    <col min="14085" max="14085" width="7.42578125" style="4" bestFit="1" customWidth="1"/>
    <col min="14086" max="14087" width="6" style="4" bestFit="1" customWidth="1"/>
    <col min="14088" max="14088" width="12.7109375" style="4" customWidth="1"/>
    <col min="14089" max="14089" width="5.42578125" style="4" customWidth="1"/>
    <col min="14090" max="14090" width="26.7109375" style="4" customWidth="1"/>
    <col min="14091" max="14091" width="14.140625" style="4" customWidth="1"/>
    <col min="14092" max="14094" width="12.7109375" style="4" customWidth="1"/>
    <col min="14095" max="14095" width="57.28515625" style="4" bestFit="1" customWidth="1"/>
    <col min="14096" max="14096" width="9.140625" style="4" customWidth="1"/>
    <col min="14097" max="14097" width="11.42578125" style="4" customWidth="1"/>
    <col min="14098" max="14098" width="10.42578125" style="4" bestFit="1" customWidth="1"/>
    <col min="14099" max="14336" width="8.85546875" style="4"/>
    <col min="14337" max="14337" width="23.7109375" style="4" customWidth="1"/>
    <col min="14338" max="14338" width="11" style="4" bestFit="1" customWidth="1"/>
    <col min="14339" max="14339" width="6.7109375" style="4" bestFit="1" customWidth="1"/>
    <col min="14340" max="14340" width="7.140625" style="4" bestFit="1" customWidth="1"/>
    <col min="14341" max="14341" width="7.42578125" style="4" bestFit="1" customWidth="1"/>
    <col min="14342" max="14343" width="6" style="4" bestFit="1" customWidth="1"/>
    <col min="14344" max="14344" width="12.7109375" style="4" customWidth="1"/>
    <col min="14345" max="14345" width="5.42578125" style="4" customWidth="1"/>
    <col min="14346" max="14346" width="26.7109375" style="4" customWidth="1"/>
    <col min="14347" max="14347" width="14.140625" style="4" customWidth="1"/>
    <col min="14348" max="14350" width="12.7109375" style="4" customWidth="1"/>
    <col min="14351" max="14351" width="57.28515625" style="4" bestFit="1" customWidth="1"/>
    <col min="14352" max="14352" width="9.140625" style="4" customWidth="1"/>
    <col min="14353" max="14353" width="11.42578125" style="4" customWidth="1"/>
    <col min="14354" max="14354" width="10.42578125" style="4" bestFit="1" customWidth="1"/>
    <col min="14355" max="14592" width="8.85546875" style="4"/>
    <col min="14593" max="14593" width="23.7109375" style="4" customWidth="1"/>
    <col min="14594" max="14594" width="11" style="4" bestFit="1" customWidth="1"/>
    <col min="14595" max="14595" width="6.7109375" style="4" bestFit="1" customWidth="1"/>
    <col min="14596" max="14596" width="7.140625" style="4" bestFit="1" customWidth="1"/>
    <col min="14597" max="14597" width="7.42578125" style="4" bestFit="1" customWidth="1"/>
    <col min="14598" max="14599" width="6" style="4" bestFit="1" customWidth="1"/>
    <col min="14600" max="14600" width="12.7109375" style="4" customWidth="1"/>
    <col min="14601" max="14601" width="5.42578125" style="4" customWidth="1"/>
    <col min="14602" max="14602" width="26.7109375" style="4" customWidth="1"/>
    <col min="14603" max="14603" width="14.140625" style="4" customWidth="1"/>
    <col min="14604" max="14606" width="12.7109375" style="4" customWidth="1"/>
    <col min="14607" max="14607" width="57.28515625" style="4" bestFit="1" customWidth="1"/>
    <col min="14608" max="14608" width="9.140625" style="4" customWidth="1"/>
    <col min="14609" max="14609" width="11.42578125" style="4" customWidth="1"/>
    <col min="14610" max="14610" width="10.42578125" style="4" bestFit="1" customWidth="1"/>
    <col min="14611" max="14848" width="8.85546875" style="4"/>
    <col min="14849" max="14849" width="23.7109375" style="4" customWidth="1"/>
    <col min="14850" max="14850" width="11" style="4" bestFit="1" customWidth="1"/>
    <col min="14851" max="14851" width="6.7109375" style="4" bestFit="1" customWidth="1"/>
    <col min="14852" max="14852" width="7.140625" style="4" bestFit="1" customWidth="1"/>
    <col min="14853" max="14853" width="7.42578125" style="4" bestFit="1" customWidth="1"/>
    <col min="14854" max="14855" width="6" style="4" bestFit="1" customWidth="1"/>
    <col min="14856" max="14856" width="12.7109375" style="4" customWidth="1"/>
    <col min="14857" max="14857" width="5.42578125" style="4" customWidth="1"/>
    <col min="14858" max="14858" width="26.7109375" style="4" customWidth="1"/>
    <col min="14859" max="14859" width="14.140625" style="4" customWidth="1"/>
    <col min="14860" max="14862" width="12.7109375" style="4" customWidth="1"/>
    <col min="14863" max="14863" width="57.28515625" style="4" bestFit="1" customWidth="1"/>
    <col min="14864" max="14864" width="9.140625" style="4" customWidth="1"/>
    <col min="14865" max="14865" width="11.42578125" style="4" customWidth="1"/>
    <col min="14866" max="14866" width="10.42578125" style="4" bestFit="1" customWidth="1"/>
    <col min="14867" max="15104" width="8.85546875" style="4"/>
    <col min="15105" max="15105" width="23.7109375" style="4" customWidth="1"/>
    <col min="15106" max="15106" width="11" style="4" bestFit="1" customWidth="1"/>
    <col min="15107" max="15107" width="6.7109375" style="4" bestFit="1" customWidth="1"/>
    <col min="15108" max="15108" width="7.140625" style="4" bestFit="1" customWidth="1"/>
    <col min="15109" max="15109" width="7.42578125" style="4" bestFit="1" customWidth="1"/>
    <col min="15110" max="15111" width="6" style="4" bestFit="1" customWidth="1"/>
    <col min="15112" max="15112" width="12.7109375" style="4" customWidth="1"/>
    <col min="15113" max="15113" width="5.42578125" style="4" customWidth="1"/>
    <col min="15114" max="15114" width="26.7109375" style="4" customWidth="1"/>
    <col min="15115" max="15115" width="14.140625" style="4" customWidth="1"/>
    <col min="15116" max="15118" width="12.7109375" style="4" customWidth="1"/>
    <col min="15119" max="15119" width="57.28515625" style="4" bestFit="1" customWidth="1"/>
    <col min="15120" max="15120" width="9.140625" style="4" customWidth="1"/>
    <col min="15121" max="15121" width="11.42578125" style="4" customWidth="1"/>
    <col min="15122" max="15122" width="10.42578125" style="4" bestFit="1" customWidth="1"/>
    <col min="15123" max="15360" width="8.85546875" style="4"/>
    <col min="15361" max="15361" width="23.7109375" style="4" customWidth="1"/>
    <col min="15362" max="15362" width="11" style="4" bestFit="1" customWidth="1"/>
    <col min="15363" max="15363" width="6.7109375" style="4" bestFit="1" customWidth="1"/>
    <col min="15364" max="15364" width="7.140625" style="4" bestFit="1" customWidth="1"/>
    <col min="15365" max="15365" width="7.42578125" style="4" bestFit="1" customWidth="1"/>
    <col min="15366" max="15367" width="6" style="4" bestFit="1" customWidth="1"/>
    <col min="15368" max="15368" width="12.7109375" style="4" customWidth="1"/>
    <col min="15369" max="15369" width="5.42578125" style="4" customWidth="1"/>
    <col min="15370" max="15370" width="26.7109375" style="4" customWidth="1"/>
    <col min="15371" max="15371" width="14.140625" style="4" customWidth="1"/>
    <col min="15372" max="15374" width="12.7109375" style="4" customWidth="1"/>
    <col min="15375" max="15375" width="57.28515625" style="4" bestFit="1" customWidth="1"/>
    <col min="15376" max="15376" width="9.140625" style="4" customWidth="1"/>
    <col min="15377" max="15377" width="11.42578125" style="4" customWidth="1"/>
    <col min="15378" max="15378" width="10.42578125" style="4" bestFit="1" customWidth="1"/>
    <col min="15379" max="15616" width="8.85546875" style="4"/>
    <col min="15617" max="15617" width="23.7109375" style="4" customWidth="1"/>
    <col min="15618" max="15618" width="11" style="4" bestFit="1" customWidth="1"/>
    <col min="15619" max="15619" width="6.7109375" style="4" bestFit="1" customWidth="1"/>
    <col min="15620" max="15620" width="7.140625" style="4" bestFit="1" customWidth="1"/>
    <col min="15621" max="15621" width="7.42578125" style="4" bestFit="1" customWidth="1"/>
    <col min="15622" max="15623" width="6" style="4" bestFit="1" customWidth="1"/>
    <col min="15624" max="15624" width="12.7109375" style="4" customWidth="1"/>
    <col min="15625" max="15625" width="5.42578125" style="4" customWidth="1"/>
    <col min="15626" max="15626" width="26.7109375" style="4" customWidth="1"/>
    <col min="15627" max="15627" width="14.140625" style="4" customWidth="1"/>
    <col min="15628" max="15630" width="12.7109375" style="4" customWidth="1"/>
    <col min="15631" max="15631" width="57.28515625" style="4" bestFit="1" customWidth="1"/>
    <col min="15632" max="15632" width="9.140625" style="4" customWidth="1"/>
    <col min="15633" max="15633" width="11.42578125" style="4" customWidth="1"/>
    <col min="15634" max="15634" width="10.42578125" style="4" bestFit="1" customWidth="1"/>
    <col min="15635" max="15872" width="8.85546875" style="4"/>
    <col min="15873" max="15873" width="23.7109375" style="4" customWidth="1"/>
    <col min="15874" max="15874" width="11" style="4" bestFit="1" customWidth="1"/>
    <col min="15875" max="15875" width="6.7109375" style="4" bestFit="1" customWidth="1"/>
    <col min="15876" max="15876" width="7.140625" style="4" bestFit="1" customWidth="1"/>
    <col min="15877" max="15877" width="7.42578125" style="4" bestFit="1" customWidth="1"/>
    <col min="15878" max="15879" width="6" style="4" bestFit="1" customWidth="1"/>
    <col min="15880" max="15880" width="12.7109375" style="4" customWidth="1"/>
    <col min="15881" max="15881" width="5.42578125" style="4" customWidth="1"/>
    <col min="15882" max="15882" width="26.7109375" style="4" customWidth="1"/>
    <col min="15883" max="15883" width="14.140625" style="4" customWidth="1"/>
    <col min="15884" max="15886" width="12.7109375" style="4" customWidth="1"/>
    <col min="15887" max="15887" width="57.28515625" style="4" bestFit="1" customWidth="1"/>
    <col min="15888" max="15888" width="9.140625" style="4" customWidth="1"/>
    <col min="15889" max="15889" width="11.42578125" style="4" customWidth="1"/>
    <col min="15890" max="15890" width="10.42578125" style="4" bestFit="1" customWidth="1"/>
    <col min="15891" max="16128" width="8.85546875" style="4"/>
    <col min="16129" max="16129" width="23.7109375" style="4" customWidth="1"/>
    <col min="16130" max="16130" width="11" style="4" bestFit="1" customWidth="1"/>
    <col min="16131" max="16131" width="6.7109375" style="4" bestFit="1" customWidth="1"/>
    <col min="16132" max="16132" width="7.140625" style="4" bestFit="1" customWidth="1"/>
    <col min="16133" max="16133" width="7.42578125" style="4" bestFit="1" customWidth="1"/>
    <col min="16134" max="16135" width="6" style="4" bestFit="1" customWidth="1"/>
    <col min="16136" max="16136" width="12.7109375" style="4" customWidth="1"/>
    <col min="16137" max="16137" width="5.42578125" style="4" customWidth="1"/>
    <col min="16138" max="16138" width="26.7109375" style="4" customWidth="1"/>
    <col min="16139" max="16139" width="14.140625" style="4" customWidth="1"/>
    <col min="16140" max="16142" width="12.7109375" style="4" customWidth="1"/>
    <col min="16143" max="16143" width="57.28515625" style="4" bestFit="1" customWidth="1"/>
    <col min="16144" max="16144" width="9.140625" style="4" customWidth="1"/>
    <col min="16145" max="16145" width="11.42578125" style="4" customWidth="1"/>
    <col min="16146" max="16146" width="10.42578125" style="4" bestFit="1" customWidth="1"/>
    <col min="16147" max="16384" width="8.85546875" style="4"/>
  </cols>
  <sheetData>
    <row r="1" spans="1:17" s="2" customFormat="1" ht="6.75" customHeight="1" thickBot="1" x14ac:dyDescent="0.3">
      <c r="A1" s="1"/>
      <c r="B1" s="1"/>
      <c r="C1" s="1"/>
    </row>
    <row r="2" spans="1:17" s="2" customFormat="1" ht="19.899999999999999" customHeight="1" x14ac:dyDescent="0.25">
      <c r="A2" s="3" t="s">
        <v>61</v>
      </c>
      <c r="B2" s="7"/>
      <c r="D2" s="89" t="s">
        <v>71</v>
      </c>
      <c r="E2" s="89"/>
      <c r="F2" s="89"/>
      <c r="G2" s="89"/>
      <c r="H2" s="89"/>
      <c r="I2" s="4"/>
      <c r="J2" s="90" t="s">
        <v>0</v>
      </c>
      <c r="K2" s="91"/>
      <c r="L2" s="91"/>
      <c r="M2" s="92"/>
      <c r="N2" s="5">
        <f>+B22</f>
        <v>0</v>
      </c>
      <c r="O2" s="6"/>
    </row>
    <row r="3" spans="1:17" s="2" customFormat="1" ht="19.899999999999999" customHeight="1" x14ac:dyDescent="0.25">
      <c r="A3" s="3" t="s">
        <v>62</v>
      </c>
      <c r="B3" s="7"/>
      <c r="D3" s="89"/>
      <c r="E3" s="89"/>
      <c r="F3" s="89"/>
      <c r="G3" s="89"/>
      <c r="H3" s="89"/>
      <c r="I3" s="4"/>
      <c r="J3" s="93" t="s">
        <v>1</v>
      </c>
      <c r="K3" s="94"/>
      <c r="L3" s="94"/>
      <c r="M3" s="95"/>
      <c r="N3" s="8">
        <f>H36</f>
        <v>0</v>
      </c>
      <c r="O3" s="9"/>
      <c r="P3" s="10"/>
      <c r="Q3" s="9"/>
    </row>
    <row r="4" spans="1:17" s="2" customFormat="1" ht="19.899999999999999" customHeight="1" x14ac:dyDescent="0.25">
      <c r="A4" s="3" t="s">
        <v>63</v>
      </c>
      <c r="B4" s="7"/>
      <c r="D4" s="89"/>
      <c r="E4" s="89"/>
      <c r="F4" s="89"/>
      <c r="G4" s="89"/>
      <c r="H4" s="89"/>
      <c r="I4" s="4"/>
      <c r="J4" s="93" t="s">
        <v>2</v>
      </c>
      <c r="K4" s="94"/>
      <c r="L4" s="94"/>
      <c r="M4" s="95"/>
      <c r="N4" s="8">
        <f>N17+N27+N36</f>
        <v>0</v>
      </c>
      <c r="O4" s="11"/>
      <c r="Q4" s="9"/>
    </row>
    <row r="5" spans="1:17" s="2" customFormat="1" ht="19.899999999999999" customHeight="1" thickBot="1" x14ac:dyDescent="0.3">
      <c r="A5" s="3" t="s">
        <v>64</v>
      </c>
      <c r="B5" s="7"/>
      <c r="D5" s="4"/>
      <c r="E5" s="4"/>
      <c r="F5" s="4"/>
      <c r="G5" s="4"/>
      <c r="H5" s="4"/>
      <c r="I5" s="4"/>
      <c r="J5" s="96" t="s">
        <v>3</v>
      </c>
      <c r="K5" s="97"/>
      <c r="L5" s="97"/>
      <c r="M5" s="98"/>
      <c r="N5" s="12">
        <f>0.25*(N2+N4)</f>
        <v>0</v>
      </c>
    </row>
    <row r="6" spans="1:17" s="2" customFormat="1" ht="19.899999999999999" customHeight="1" thickBot="1" x14ac:dyDescent="0.3">
      <c r="A6" s="3" t="s">
        <v>65</v>
      </c>
      <c r="B6" s="7"/>
      <c r="D6" s="4"/>
      <c r="E6" s="4"/>
      <c r="F6" s="4"/>
      <c r="G6" s="4"/>
      <c r="H6" s="4"/>
      <c r="I6" s="4"/>
      <c r="J6" s="13" t="s">
        <v>4</v>
      </c>
      <c r="K6" s="14"/>
      <c r="L6" s="14"/>
      <c r="M6" s="15"/>
      <c r="N6" s="16">
        <f>SUM(N2:N5)</f>
        <v>0</v>
      </c>
    </row>
    <row r="7" spans="1:17" s="2" customFormat="1" ht="19.899999999999999" customHeight="1" thickBot="1" x14ac:dyDescent="0.3">
      <c r="A7" s="3" t="s">
        <v>5</v>
      </c>
      <c r="B7" s="7"/>
      <c r="D7" s="4"/>
      <c r="E7" s="4"/>
      <c r="F7" s="4"/>
      <c r="G7" s="4"/>
      <c r="H7" s="4"/>
      <c r="I7" s="4"/>
      <c r="J7" s="17" t="s">
        <v>6</v>
      </c>
      <c r="K7" s="18"/>
      <c r="L7" s="18"/>
      <c r="M7" s="19"/>
      <c r="N7" s="16">
        <f>N6*'[1]budget-overview'!P3</f>
        <v>0</v>
      </c>
    </row>
    <row r="8" spans="1:17" s="2" customFormat="1" ht="15.75" customHeight="1" thickBot="1" x14ac:dyDescent="0.3">
      <c r="A8" s="20"/>
      <c r="B8" s="20"/>
      <c r="C8" s="21"/>
      <c r="D8" s="22"/>
      <c r="E8" s="22"/>
      <c r="F8" s="22"/>
      <c r="G8" s="22"/>
      <c r="H8" s="22"/>
      <c r="I8" s="23"/>
      <c r="J8" s="21"/>
      <c r="K8" s="21"/>
      <c r="L8" s="21"/>
      <c r="M8" s="21"/>
      <c r="N8" s="21"/>
    </row>
    <row r="9" spans="1:17" s="2" customFormat="1" ht="15.75" customHeight="1" x14ac:dyDescent="0.25">
      <c r="A9" s="86" t="s">
        <v>0</v>
      </c>
      <c r="B9" s="87"/>
      <c r="C9" s="87"/>
      <c r="D9" s="87"/>
      <c r="E9" s="87"/>
      <c r="F9" s="87"/>
      <c r="G9" s="87"/>
      <c r="H9" s="88"/>
      <c r="I9" s="24"/>
      <c r="J9" s="87" t="s">
        <v>7</v>
      </c>
      <c r="K9" s="87"/>
      <c r="L9" s="87"/>
      <c r="M9" s="87"/>
      <c r="N9" s="88"/>
    </row>
    <row r="10" spans="1:17" s="2" customFormat="1" ht="15.75" customHeight="1" x14ac:dyDescent="0.25">
      <c r="A10" s="25"/>
      <c r="B10" s="26" t="s">
        <v>8</v>
      </c>
      <c r="C10" s="27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8" t="s">
        <v>14</v>
      </c>
      <c r="I10" s="24"/>
      <c r="J10" s="99" t="s">
        <v>15</v>
      </c>
      <c r="K10" s="100"/>
      <c r="L10" s="3" t="s">
        <v>16</v>
      </c>
      <c r="M10" s="3" t="s">
        <v>17</v>
      </c>
      <c r="N10" s="29" t="s">
        <v>8</v>
      </c>
    </row>
    <row r="11" spans="1:17" s="2" customFormat="1" ht="15.75" customHeight="1" x14ac:dyDescent="0.25">
      <c r="A11" s="25" t="s">
        <v>18</v>
      </c>
      <c r="B11" s="30">
        <f>C11*$B$2+D11*$B$3+E11*$B$4+F11*$B$5+G11*$B$6</f>
        <v>0</v>
      </c>
      <c r="C11" s="31"/>
      <c r="D11" s="31"/>
      <c r="E11" s="31"/>
      <c r="F11" s="31"/>
      <c r="G11" s="31"/>
      <c r="H11" s="29">
        <f>SUM(C11:G11)</f>
        <v>0</v>
      </c>
      <c r="I11" s="24"/>
      <c r="J11" s="101" t="s">
        <v>80</v>
      </c>
      <c r="K11" s="102"/>
      <c r="L11" s="31"/>
      <c r="M11" s="31"/>
      <c r="N11" s="32">
        <f>+L11*M11*$B$7</f>
        <v>0</v>
      </c>
    </row>
    <row r="12" spans="1:17" s="2" customFormat="1" ht="15.75" customHeight="1" x14ac:dyDescent="0.25">
      <c r="A12" s="25" t="s">
        <v>19</v>
      </c>
      <c r="B12" s="30">
        <f t="shared" ref="B12:B21" si="0">C12*$B$2+D12*$B$3+E12*$B$4+F12*$B$5+G12*$B$6</f>
        <v>0</v>
      </c>
      <c r="C12" s="31"/>
      <c r="D12" s="31"/>
      <c r="E12" s="31"/>
      <c r="F12" s="31"/>
      <c r="G12" s="31"/>
      <c r="H12" s="29">
        <f>SUM(C12:G12)</f>
        <v>0</v>
      </c>
      <c r="I12" s="33"/>
      <c r="J12" s="101" t="s">
        <v>78</v>
      </c>
      <c r="K12" s="102"/>
      <c r="L12" s="31"/>
      <c r="M12" s="31"/>
      <c r="N12" s="32">
        <f>+L12*M12*$B$7</f>
        <v>0</v>
      </c>
    </row>
    <row r="13" spans="1:17" s="2" customFormat="1" ht="15.75" customHeight="1" x14ac:dyDescent="0.25">
      <c r="A13" s="25" t="s">
        <v>20</v>
      </c>
      <c r="B13" s="30">
        <f t="shared" si="0"/>
        <v>0</v>
      </c>
      <c r="C13" s="31"/>
      <c r="D13" s="31"/>
      <c r="E13" s="31"/>
      <c r="F13" s="31"/>
      <c r="G13" s="31"/>
      <c r="H13" s="29">
        <f t="shared" ref="H13:H21" si="1">SUM(C13:G13)</f>
        <v>0</v>
      </c>
      <c r="I13" s="33"/>
      <c r="J13" s="101" t="s">
        <v>79</v>
      </c>
      <c r="K13" s="102"/>
      <c r="L13" s="31"/>
      <c r="M13" s="31"/>
      <c r="N13" s="32">
        <f t="shared" ref="N13" si="2">L13*M13*$B$7</f>
        <v>0</v>
      </c>
    </row>
    <row r="14" spans="1:17" s="2" customFormat="1" ht="15.75" customHeight="1" x14ac:dyDescent="0.25">
      <c r="A14" s="25" t="s">
        <v>21</v>
      </c>
      <c r="B14" s="30">
        <f t="shared" si="0"/>
        <v>0</v>
      </c>
      <c r="C14" s="31"/>
      <c r="D14" s="31"/>
      <c r="E14" s="31"/>
      <c r="F14" s="31"/>
      <c r="G14" s="31"/>
      <c r="H14" s="29">
        <f t="shared" si="1"/>
        <v>0</v>
      </c>
      <c r="I14" s="24"/>
      <c r="J14" s="103"/>
      <c r="K14" s="104"/>
      <c r="L14" s="31"/>
      <c r="M14" s="31"/>
      <c r="N14" s="32"/>
    </row>
    <row r="15" spans="1:17" s="2" customFormat="1" ht="15.75" customHeight="1" x14ac:dyDescent="0.25">
      <c r="A15" s="25" t="s">
        <v>22</v>
      </c>
      <c r="B15" s="30">
        <f t="shared" si="0"/>
        <v>0</v>
      </c>
      <c r="C15" s="31"/>
      <c r="D15" s="31"/>
      <c r="E15" s="31"/>
      <c r="F15" s="31"/>
      <c r="G15" s="31"/>
      <c r="H15" s="29">
        <f t="shared" si="1"/>
        <v>0</v>
      </c>
      <c r="I15" s="34"/>
      <c r="J15" s="103"/>
      <c r="K15" s="104"/>
      <c r="L15" s="31"/>
      <c r="M15" s="31"/>
      <c r="N15" s="32">
        <f t="shared" ref="N15:N16" si="3">L15*M15*$B$7</f>
        <v>0</v>
      </c>
    </row>
    <row r="16" spans="1:17" s="2" customFormat="1" ht="15.75" customHeight="1" x14ac:dyDescent="0.25">
      <c r="A16" s="25" t="s">
        <v>23</v>
      </c>
      <c r="B16" s="30">
        <f t="shared" si="0"/>
        <v>0</v>
      </c>
      <c r="C16" s="31"/>
      <c r="D16" s="31"/>
      <c r="E16" s="31"/>
      <c r="F16" s="31"/>
      <c r="G16" s="31"/>
      <c r="H16" s="29">
        <f t="shared" si="1"/>
        <v>0</v>
      </c>
      <c r="I16" s="34"/>
      <c r="J16" s="103"/>
      <c r="K16" s="104"/>
      <c r="L16" s="31"/>
      <c r="M16" s="31"/>
      <c r="N16" s="32">
        <f t="shared" si="3"/>
        <v>0</v>
      </c>
    </row>
    <row r="17" spans="1:14" s="2" customFormat="1" ht="15.75" customHeight="1" thickBot="1" x14ac:dyDescent="0.3">
      <c r="A17" s="25" t="s">
        <v>24</v>
      </c>
      <c r="B17" s="30">
        <f t="shared" si="0"/>
        <v>0</v>
      </c>
      <c r="C17" s="31"/>
      <c r="D17" s="31"/>
      <c r="E17" s="31"/>
      <c r="F17" s="31"/>
      <c r="G17" s="31"/>
      <c r="H17" s="29">
        <f t="shared" si="1"/>
        <v>0</v>
      </c>
      <c r="I17" s="34"/>
      <c r="J17" s="35" t="s">
        <v>25</v>
      </c>
      <c r="K17" s="36"/>
      <c r="L17" s="36"/>
      <c r="M17" s="37"/>
      <c r="N17" s="38">
        <f>SUM(N11:N16)</f>
        <v>0</v>
      </c>
    </row>
    <row r="18" spans="1:14" s="2" customFormat="1" ht="15.75" customHeight="1" thickBot="1" x14ac:dyDescent="0.3">
      <c r="A18" s="25" t="s">
        <v>26</v>
      </c>
      <c r="B18" s="30">
        <f t="shared" si="0"/>
        <v>0</v>
      </c>
      <c r="C18" s="31"/>
      <c r="D18" s="31"/>
      <c r="E18" s="31"/>
      <c r="F18" s="31"/>
      <c r="G18" s="31"/>
      <c r="H18" s="29">
        <f t="shared" si="1"/>
        <v>0</v>
      </c>
      <c r="I18" s="4"/>
      <c r="J18" s="39"/>
      <c r="K18" s="39"/>
      <c r="L18" s="39"/>
      <c r="M18" s="39"/>
      <c r="N18" s="39"/>
    </row>
    <row r="19" spans="1:14" s="2" customFormat="1" ht="15.75" customHeight="1" thickBot="1" x14ac:dyDescent="0.3">
      <c r="A19" s="25" t="s">
        <v>27</v>
      </c>
      <c r="B19" s="30">
        <f t="shared" si="0"/>
        <v>0</v>
      </c>
      <c r="C19" s="31"/>
      <c r="D19" s="31"/>
      <c r="E19" s="31"/>
      <c r="F19" s="31"/>
      <c r="G19" s="31"/>
      <c r="H19" s="29">
        <f t="shared" si="1"/>
        <v>0</v>
      </c>
      <c r="I19" s="34"/>
      <c r="J19" s="105" t="s">
        <v>28</v>
      </c>
      <c r="K19" s="105"/>
      <c r="L19" s="105"/>
      <c r="M19" s="105"/>
      <c r="N19" s="106"/>
    </row>
    <row r="20" spans="1:14" s="2" customFormat="1" ht="15.75" customHeight="1" thickBot="1" x14ac:dyDescent="0.3">
      <c r="A20" s="25" t="s">
        <v>29</v>
      </c>
      <c r="B20" s="30">
        <f t="shared" si="0"/>
        <v>0</v>
      </c>
      <c r="C20" s="31"/>
      <c r="D20" s="31"/>
      <c r="E20" s="31"/>
      <c r="F20" s="31"/>
      <c r="G20" s="31"/>
      <c r="H20" s="29">
        <f t="shared" si="1"/>
        <v>0</v>
      </c>
      <c r="I20" s="34"/>
      <c r="J20" s="107" t="s">
        <v>30</v>
      </c>
      <c r="K20" s="107"/>
      <c r="L20" s="107"/>
      <c r="M20" s="108"/>
      <c r="N20" s="40" t="s">
        <v>31</v>
      </c>
    </row>
    <row r="21" spans="1:14" s="2" customFormat="1" ht="15.75" customHeight="1" x14ac:dyDescent="0.25">
      <c r="A21" s="25" t="s">
        <v>32</v>
      </c>
      <c r="B21" s="30">
        <f t="shared" si="0"/>
        <v>0</v>
      </c>
      <c r="C21" s="31"/>
      <c r="D21" s="31"/>
      <c r="E21" s="31"/>
      <c r="F21" s="31"/>
      <c r="G21" s="31"/>
      <c r="H21" s="29">
        <f t="shared" si="1"/>
        <v>0</v>
      </c>
      <c r="I21" s="34"/>
      <c r="J21" s="109"/>
      <c r="K21" s="110"/>
      <c r="L21" s="110"/>
      <c r="M21" s="111"/>
      <c r="N21" s="41"/>
    </row>
    <row r="22" spans="1:14" s="2" customFormat="1" ht="15.75" customHeight="1" thickBot="1" x14ac:dyDescent="0.3">
      <c r="A22" s="43" t="s">
        <v>33</v>
      </c>
      <c r="B22" s="44">
        <f t="shared" ref="B22:G22" si="4">SUM(B11:B21)</f>
        <v>0</v>
      </c>
      <c r="C22" s="45">
        <f t="shared" si="4"/>
        <v>0</v>
      </c>
      <c r="D22" s="45">
        <f t="shared" si="4"/>
        <v>0</v>
      </c>
      <c r="E22" s="45">
        <f t="shared" si="4"/>
        <v>0</v>
      </c>
      <c r="F22" s="45">
        <f t="shared" si="4"/>
        <v>0</v>
      </c>
      <c r="G22" s="45">
        <f t="shared" si="4"/>
        <v>0</v>
      </c>
      <c r="H22" s="46">
        <f>SUM(C22:G22)</f>
        <v>0</v>
      </c>
      <c r="I22" s="34"/>
      <c r="J22" s="113"/>
      <c r="K22" s="103"/>
      <c r="L22" s="103"/>
      <c r="M22" s="104"/>
      <c r="N22" s="42"/>
    </row>
    <row r="23" spans="1:14" s="2" customFormat="1" ht="15.75" customHeight="1" thickBot="1" x14ac:dyDescent="0.3">
      <c r="A23" s="47"/>
      <c r="B23" s="47"/>
      <c r="C23" s="39"/>
      <c r="D23" s="48"/>
      <c r="E23" s="48"/>
      <c r="F23" s="48"/>
      <c r="G23" s="48"/>
      <c r="H23" s="48"/>
      <c r="I23" s="33"/>
      <c r="J23" s="113"/>
      <c r="K23" s="103"/>
      <c r="L23" s="103"/>
      <c r="M23" s="104"/>
      <c r="N23" s="42"/>
    </row>
    <row r="24" spans="1:14" s="2" customFormat="1" ht="15.75" customHeight="1" thickBot="1" x14ac:dyDescent="0.3">
      <c r="A24" s="114" t="s">
        <v>1</v>
      </c>
      <c r="B24" s="105"/>
      <c r="C24" s="105"/>
      <c r="D24" s="105"/>
      <c r="E24" s="105"/>
      <c r="F24" s="105"/>
      <c r="G24" s="105"/>
      <c r="H24" s="106"/>
      <c r="I24" s="33"/>
      <c r="J24" s="113"/>
      <c r="K24" s="103"/>
      <c r="L24" s="103"/>
      <c r="M24" s="104"/>
      <c r="N24" s="42"/>
    </row>
    <row r="25" spans="1:14" s="2" customFormat="1" ht="15.75" customHeight="1" thickBot="1" x14ac:dyDescent="0.3">
      <c r="A25" s="115" t="s">
        <v>30</v>
      </c>
      <c r="B25" s="116"/>
      <c r="C25" s="116"/>
      <c r="D25" s="116"/>
      <c r="E25" s="116"/>
      <c r="F25" s="116"/>
      <c r="G25" s="116"/>
      <c r="H25" s="40" t="s">
        <v>31</v>
      </c>
      <c r="I25" s="33"/>
      <c r="J25" s="113"/>
      <c r="K25" s="103"/>
      <c r="L25" s="103"/>
      <c r="M25" s="104"/>
      <c r="N25" s="42"/>
    </row>
    <row r="26" spans="1:14" s="2" customFormat="1" ht="15.75" customHeight="1" x14ac:dyDescent="0.25">
      <c r="A26" s="117"/>
      <c r="B26" s="117"/>
      <c r="C26" s="117"/>
      <c r="D26" s="117"/>
      <c r="E26" s="117"/>
      <c r="F26" s="117"/>
      <c r="G26" s="117"/>
      <c r="H26" s="41"/>
      <c r="I26" s="33"/>
      <c r="J26" s="113"/>
      <c r="K26" s="103"/>
      <c r="L26" s="103"/>
      <c r="M26" s="104"/>
      <c r="N26" s="42"/>
    </row>
    <row r="27" spans="1:14" s="2" customFormat="1" ht="15.75" customHeight="1" thickBot="1" x14ac:dyDescent="0.3">
      <c r="A27" s="117"/>
      <c r="B27" s="117"/>
      <c r="C27" s="117"/>
      <c r="D27" s="117"/>
      <c r="E27" s="117"/>
      <c r="F27" s="117"/>
      <c r="G27" s="117"/>
      <c r="H27" s="41"/>
      <c r="I27" s="33"/>
      <c r="J27" s="49" t="s">
        <v>37</v>
      </c>
      <c r="K27" s="37"/>
      <c r="L27" s="37"/>
      <c r="M27" s="37"/>
      <c r="N27" s="38">
        <f>SUM(N21:N26)</f>
        <v>0</v>
      </c>
    </row>
    <row r="28" spans="1:14" s="2" customFormat="1" ht="15.75" customHeight="1" thickBot="1" x14ac:dyDescent="0.3">
      <c r="A28" s="112"/>
      <c r="B28" s="112"/>
      <c r="C28" s="112"/>
      <c r="D28" s="112"/>
      <c r="E28" s="112"/>
      <c r="F28" s="112"/>
      <c r="G28" s="112"/>
      <c r="H28" s="41"/>
      <c r="J28" s="39"/>
      <c r="K28" s="39"/>
      <c r="L28" s="39"/>
      <c r="M28" s="39"/>
      <c r="N28" s="39"/>
    </row>
    <row r="29" spans="1:14" s="2" customFormat="1" ht="15.75" customHeight="1" thickBot="1" x14ac:dyDescent="0.3">
      <c r="A29" s="112"/>
      <c r="B29" s="112"/>
      <c r="C29" s="112"/>
      <c r="D29" s="112"/>
      <c r="E29" s="112"/>
      <c r="F29" s="112"/>
      <c r="G29" s="112"/>
      <c r="H29" s="41"/>
      <c r="I29" s="33"/>
      <c r="J29" s="118" t="s">
        <v>34</v>
      </c>
      <c r="K29" s="118"/>
      <c r="L29" s="118"/>
      <c r="M29" s="118"/>
      <c r="N29" s="119"/>
    </row>
    <row r="30" spans="1:14" s="2" customFormat="1" ht="15.75" customHeight="1" thickBot="1" x14ac:dyDescent="0.3">
      <c r="A30" s="112"/>
      <c r="B30" s="112"/>
      <c r="C30" s="112"/>
      <c r="D30" s="112"/>
      <c r="E30" s="112"/>
      <c r="F30" s="112"/>
      <c r="G30" s="112"/>
      <c r="H30" s="41"/>
      <c r="I30" s="33"/>
      <c r="J30" s="107" t="s">
        <v>30</v>
      </c>
      <c r="K30" s="107"/>
      <c r="L30" s="107"/>
      <c r="M30" s="108"/>
      <c r="N30" s="40" t="s">
        <v>31</v>
      </c>
    </row>
    <row r="31" spans="1:14" s="2" customFormat="1" ht="15.75" customHeight="1" x14ac:dyDescent="0.25">
      <c r="A31" s="112"/>
      <c r="B31" s="112"/>
      <c r="C31" s="112"/>
      <c r="D31" s="112"/>
      <c r="E31" s="112"/>
      <c r="F31" s="112"/>
      <c r="G31" s="112"/>
      <c r="H31" s="41"/>
      <c r="I31" s="33"/>
      <c r="J31" s="120" t="s">
        <v>57</v>
      </c>
      <c r="K31" s="121"/>
      <c r="L31" s="121"/>
      <c r="M31" s="122"/>
      <c r="N31" s="42"/>
    </row>
    <row r="32" spans="1:14" s="2" customFormat="1" ht="15.75" customHeight="1" x14ac:dyDescent="0.25">
      <c r="A32" s="112"/>
      <c r="B32" s="112"/>
      <c r="C32" s="112"/>
      <c r="D32" s="112"/>
      <c r="E32" s="112"/>
      <c r="F32" s="112"/>
      <c r="G32" s="112"/>
      <c r="H32" s="41"/>
      <c r="I32" s="33"/>
      <c r="J32" s="124" t="s">
        <v>82</v>
      </c>
      <c r="K32" s="125"/>
      <c r="L32" s="125"/>
      <c r="M32" s="126"/>
      <c r="N32" s="42"/>
    </row>
    <row r="33" spans="1:14" s="2" customFormat="1" ht="15.75" customHeight="1" x14ac:dyDescent="0.25">
      <c r="A33" s="112"/>
      <c r="B33" s="112"/>
      <c r="C33" s="112"/>
      <c r="D33" s="112"/>
      <c r="E33" s="112"/>
      <c r="F33" s="112"/>
      <c r="G33" s="112"/>
      <c r="H33" s="41"/>
      <c r="I33" s="33"/>
      <c r="J33" s="113"/>
      <c r="K33" s="103"/>
      <c r="L33" s="103"/>
      <c r="M33" s="104"/>
      <c r="N33" s="42"/>
    </row>
    <row r="34" spans="1:14" s="2" customFormat="1" ht="15.75" customHeight="1" x14ac:dyDescent="0.25">
      <c r="A34" s="123"/>
      <c r="B34" s="103"/>
      <c r="C34" s="103"/>
      <c r="D34" s="103"/>
      <c r="E34" s="103"/>
      <c r="F34" s="103"/>
      <c r="G34" s="104"/>
      <c r="H34" s="41"/>
      <c r="I34" s="33"/>
      <c r="J34" s="113"/>
      <c r="K34" s="103"/>
      <c r="L34" s="103"/>
      <c r="M34" s="104"/>
      <c r="N34" s="42"/>
    </row>
    <row r="35" spans="1:14" s="2" customFormat="1" ht="15.75" customHeight="1" x14ac:dyDescent="0.25">
      <c r="A35" s="123"/>
      <c r="B35" s="103"/>
      <c r="C35" s="103"/>
      <c r="D35" s="103"/>
      <c r="E35" s="103"/>
      <c r="F35" s="103"/>
      <c r="G35" s="104"/>
      <c r="H35" s="41"/>
      <c r="I35" s="33"/>
      <c r="J35" s="113"/>
      <c r="K35" s="103"/>
      <c r="L35" s="103"/>
      <c r="M35" s="104"/>
      <c r="N35" s="42"/>
    </row>
    <row r="36" spans="1:14" s="2" customFormat="1" ht="21.75" customHeight="1" thickBot="1" x14ac:dyDescent="0.3">
      <c r="A36" s="50" t="s">
        <v>35</v>
      </c>
      <c r="B36" s="36"/>
      <c r="C36" s="36"/>
      <c r="D36" s="36"/>
      <c r="E36" s="36"/>
      <c r="F36" s="36"/>
      <c r="G36" s="36"/>
      <c r="H36" s="38">
        <f>SUM(H26:H35)</f>
        <v>0</v>
      </c>
      <c r="I36" s="33"/>
      <c r="J36" s="51" t="s">
        <v>36</v>
      </c>
      <c r="K36" s="37"/>
      <c r="L36" s="37"/>
      <c r="M36" s="37"/>
      <c r="N36" s="38">
        <f>SUM(N30:N35)</f>
        <v>0</v>
      </c>
    </row>
    <row r="37" spans="1:14" s="2" customFormat="1" ht="15.75" customHeight="1" x14ac:dyDescent="0.25">
      <c r="A37" s="4"/>
      <c r="B37" s="4"/>
      <c r="C37" s="4"/>
      <c r="D37" s="52"/>
      <c r="E37" s="52"/>
      <c r="F37" s="4"/>
      <c r="G37" s="4"/>
      <c r="H37" s="4"/>
      <c r="J37" s="4"/>
      <c r="K37" s="4"/>
      <c r="L37" s="4"/>
      <c r="M37" s="4"/>
      <c r="N37" s="4"/>
    </row>
    <row r="38" spans="1:14" s="2" customFormat="1" ht="15.75" customHeight="1" x14ac:dyDescent="0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</row>
  </sheetData>
  <mergeCells count="41">
    <mergeCell ref="A34:G34"/>
    <mergeCell ref="J34:M34"/>
    <mergeCell ref="A35:G35"/>
    <mergeCell ref="J35:M35"/>
    <mergeCell ref="A31:G31"/>
    <mergeCell ref="J31:M31"/>
    <mergeCell ref="A32:G32"/>
    <mergeCell ref="J32:M32"/>
    <mergeCell ref="A33:G33"/>
    <mergeCell ref="J33:M33"/>
    <mergeCell ref="A27:G27"/>
    <mergeCell ref="A28:G28"/>
    <mergeCell ref="A29:G29"/>
    <mergeCell ref="J29:N29"/>
    <mergeCell ref="A30:G30"/>
    <mergeCell ref="J30:M30"/>
    <mergeCell ref="A24:H24"/>
    <mergeCell ref="J24:M24"/>
    <mergeCell ref="A25:G25"/>
    <mergeCell ref="J25:M25"/>
    <mergeCell ref="A26:G26"/>
    <mergeCell ref="J26:M26"/>
    <mergeCell ref="J23:M23"/>
    <mergeCell ref="J10:K10"/>
    <mergeCell ref="J11:K11"/>
    <mergeCell ref="J13:K13"/>
    <mergeCell ref="J14:K14"/>
    <mergeCell ref="J15:K15"/>
    <mergeCell ref="J16:K16"/>
    <mergeCell ref="J19:N19"/>
    <mergeCell ref="J20:M20"/>
    <mergeCell ref="J21:M21"/>
    <mergeCell ref="J22:M22"/>
    <mergeCell ref="J12:K12"/>
    <mergeCell ref="A9:H9"/>
    <mergeCell ref="J9:N9"/>
    <mergeCell ref="D2:H4"/>
    <mergeCell ref="J2:M2"/>
    <mergeCell ref="J3:M3"/>
    <mergeCell ref="J4:M4"/>
    <mergeCell ref="J5:M5"/>
  </mergeCells>
  <conditionalFormatting sqref="J4:S4">
    <cfRule type="containsText" dxfId="2" priority="1" stopIfTrue="1" operator="containsText" text=" &lt;-- No need for reporting other direct costs (&lt; 15% of personnel costs)">
      <formula>NOT(ISERROR(SEARCH(" &lt;-- No need for reporting other direct costs (&lt; 15% of personnel costs)",J4)))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8F3F-7983-4D11-A4A2-A29B43DAB51D}">
  <dimension ref="A1:Q38"/>
  <sheetViews>
    <sheetView topLeftCell="F7" zoomScale="90" zoomScaleNormal="90" workbookViewId="0">
      <selection activeCell="J11" sqref="J11:K13"/>
    </sheetView>
  </sheetViews>
  <sheetFormatPr defaultRowHeight="15" x14ac:dyDescent="0.25"/>
  <cols>
    <col min="1" max="1" width="37.28515625" style="4" customWidth="1"/>
    <col min="2" max="2" width="11" style="4" bestFit="1" customWidth="1"/>
    <col min="3" max="3" width="6.7109375" style="4" bestFit="1" customWidth="1"/>
    <col min="4" max="4" width="8.7109375" style="4" customWidth="1"/>
    <col min="5" max="5" width="9.28515625" style="4" customWidth="1"/>
    <col min="6" max="7" width="6" style="4" bestFit="1" customWidth="1"/>
    <col min="8" max="8" width="12.7109375" style="4" customWidth="1"/>
    <col min="9" max="9" width="12.5703125" style="4" customWidth="1"/>
    <col min="10" max="10" width="32.28515625" style="4" customWidth="1"/>
    <col min="11" max="11" width="14.140625" style="4" customWidth="1"/>
    <col min="12" max="14" width="12.7109375" style="4" customWidth="1"/>
    <col min="15" max="15" width="25.85546875" style="2" customWidth="1"/>
    <col min="16" max="16" width="14.140625" style="4" customWidth="1"/>
    <col min="17" max="17" width="11.42578125" style="4" customWidth="1"/>
    <col min="18" max="18" width="10.42578125" style="4" bestFit="1" customWidth="1"/>
    <col min="19" max="256" width="8.85546875" style="4"/>
    <col min="257" max="257" width="23.7109375" style="4" customWidth="1"/>
    <col min="258" max="258" width="11" style="4" bestFit="1" customWidth="1"/>
    <col min="259" max="259" width="6.7109375" style="4" bestFit="1" customWidth="1"/>
    <col min="260" max="260" width="7.140625" style="4" bestFit="1" customWidth="1"/>
    <col min="261" max="261" width="7.42578125" style="4" bestFit="1" customWidth="1"/>
    <col min="262" max="263" width="6" style="4" bestFit="1" customWidth="1"/>
    <col min="264" max="264" width="12.7109375" style="4" customWidth="1"/>
    <col min="265" max="265" width="5.42578125" style="4" customWidth="1"/>
    <col min="266" max="266" width="26.7109375" style="4" customWidth="1"/>
    <col min="267" max="267" width="14.140625" style="4" customWidth="1"/>
    <col min="268" max="270" width="12.7109375" style="4" customWidth="1"/>
    <col min="271" max="271" width="57.28515625" style="4" bestFit="1" customWidth="1"/>
    <col min="272" max="272" width="9.140625" style="4" customWidth="1"/>
    <col min="273" max="273" width="11.42578125" style="4" customWidth="1"/>
    <col min="274" max="274" width="10.42578125" style="4" bestFit="1" customWidth="1"/>
    <col min="275" max="512" width="8.85546875" style="4"/>
    <col min="513" max="513" width="23.7109375" style="4" customWidth="1"/>
    <col min="514" max="514" width="11" style="4" bestFit="1" customWidth="1"/>
    <col min="515" max="515" width="6.7109375" style="4" bestFit="1" customWidth="1"/>
    <col min="516" max="516" width="7.140625" style="4" bestFit="1" customWidth="1"/>
    <col min="517" max="517" width="7.42578125" style="4" bestFit="1" customWidth="1"/>
    <col min="518" max="519" width="6" style="4" bestFit="1" customWidth="1"/>
    <col min="520" max="520" width="12.7109375" style="4" customWidth="1"/>
    <col min="521" max="521" width="5.42578125" style="4" customWidth="1"/>
    <col min="522" max="522" width="26.7109375" style="4" customWidth="1"/>
    <col min="523" max="523" width="14.140625" style="4" customWidth="1"/>
    <col min="524" max="526" width="12.7109375" style="4" customWidth="1"/>
    <col min="527" max="527" width="57.28515625" style="4" bestFit="1" customWidth="1"/>
    <col min="528" max="528" width="9.140625" style="4" customWidth="1"/>
    <col min="529" max="529" width="11.42578125" style="4" customWidth="1"/>
    <col min="530" max="530" width="10.42578125" style="4" bestFit="1" customWidth="1"/>
    <col min="531" max="768" width="8.85546875" style="4"/>
    <col min="769" max="769" width="23.7109375" style="4" customWidth="1"/>
    <col min="770" max="770" width="11" style="4" bestFit="1" customWidth="1"/>
    <col min="771" max="771" width="6.7109375" style="4" bestFit="1" customWidth="1"/>
    <col min="772" max="772" width="7.140625" style="4" bestFit="1" customWidth="1"/>
    <col min="773" max="773" width="7.42578125" style="4" bestFit="1" customWidth="1"/>
    <col min="774" max="775" width="6" style="4" bestFit="1" customWidth="1"/>
    <col min="776" max="776" width="12.7109375" style="4" customWidth="1"/>
    <col min="777" max="777" width="5.42578125" style="4" customWidth="1"/>
    <col min="778" max="778" width="26.7109375" style="4" customWidth="1"/>
    <col min="779" max="779" width="14.140625" style="4" customWidth="1"/>
    <col min="780" max="782" width="12.7109375" style="4" customWidth="1"/>
    <col min="783" max="783" width="57.28515625" style="4" bestFit="1" customWidth="1"/>
    <col min="784" max="784" width="9.140625" style="4" customWidth="1"/>
    <col min="785" max="785" width="11.42578125" style="4" customWidth="1"/>
    <col min="786" max="786" width="10.42578125" style="4" bestFit="1" customWidth="1"/>
    <col min="787" max="1024" width="8.85546875" style="4"/>
    <col min="1025" max="1025" width="23.7109375" style="4" customWidth="1"/>
    <col min="1026" max="1026" width="11" style="4" bestFit="1" customWidth="1"/>
    <col min="1027" max="1027" width="6.7109375" style="4" bestFit="1" customWidth="1"/>
    <col min="1028" max="1028" width="7.140625" style="4" bestFit="1" customWidth="1"/>
    <col min="1029" max="1029" width="7.42578125" style="4" bestFit="1" customWidth="1"/>
    <col min="1030" max="1031" width="6" style="4" bestFit="1" customWidth="1"/>
    <col min="1032" max="1032" width="12.7109375" style="4" customWidth="1"/>
    <col min="1033" max="1033" width="5.42578125" style="4" customWidth="1"/>
    <col min="1034" max="1034" width="26.7109375" style="4" customWidth="1"/>
    <col min="1035" max="1035" width="14.140625" style="4" customWidth="1"/>
    <col min="1036" max="1038" width="12.7109375" style="4" customWidth="1"/>
    <col min="1039" max="1039" width="57.28515625" style="4" bestFit="1" customWidth="1"/>
    <col min="1040" max="1040" width="9.140625" style="4" customWidth="1"/>
    <col min="1041" max="1041" width="11.42578125" style="4" customWidth="1"/>
    <col min="1042" max="1042" width="10.42578125" style="4" bestFit="1" customWidth="1"/>
    <col min="1043" max="1280" width="8.85546875" style="4"/>
    <col min="1281" max="1281" width="23.7109375" style="4" customWidth="1"/>
    <col min="1282" max="1282" width="11" style="4" bestFit="1" customWidth="1"/>
    <col min="1283" max="1283" width="6.7109375" style="4" bestFit="1" customWidth="1"/>
    <col min="1284" max="1284" width="7.140625" style="4" bestFit="1" customWidth="1"/>
    <col min="1285" max="1285" width="7.42578125" style="4" bestFit="1" customWidth="1"/>
    <col min="1286" max="1287" width="6" style="4" bestFit="1" customWidth="1"/>
    <col min="1288" max="1288" width="12.7109375" style="4" customWidth="1"/>
    <col min="1289" max="1289" width="5.42578125" style="4" customWidth="1"/>
    <col min="1290" max="1290" width="26.7109375" style="4" customWidth="1"/>
    <col min="1291" max="1291" width="14.140625" style="4" customWidth="1"/>
    <col min="1292" max="1294" width="12.7109375" style="4" customWidth="1"/>
    <col min="1295" max="1295" width="57.28515625" style="4" bestFit="1" customWidth="1"/>
    <col min="1296" max="1296" width="9.140625" style="4" customWidth="1"/>
    <col min="1297" max="1297" width="11.42578125" style="4" customWidth="1"/>
    <col min="1298" max="1298" width="10.42578125" style="4" bestFit="1" customWidth="1"/>
    <col min="1299" max="1536" width="8.85546875" style="4"/>
    <col min="1537" max="1537" width="23.7109375" style="4" customWidth="1"/>
    <col min="1538" max="1538" width="11" style="4" bestFit="1" customWidth="1"/>
    <col min="1539" max="1539" width="6.7109375" style="4" bestFit="1" customWidth="1"/>
    <col min="1540" max="1540" width="7.140625" style="4" bestFit="1" customWidth="1"/>
    <col min="1541" max="1541" width="7.42578125" style="4" bestFit="1" customWidth="1"/>
    <col min="1542" max="1543" width="6" style="4" bestFit="1" customWidth="1"/>
    <col min="1544" max="1544" width="12.7109375" style="4" customWidth="1"/>
    <col min="1545" max="1545" width="5.42578125" style="4" customWidth="1"/>
    <col min="1546" max="1546" width="26.7109375" style="4" customWidth="1"/>
    <col min="1547" max="1547" width="14.140625" style="4" customWidth="1"/>
    <col min="1548" max="1550" width="12.7109375" style="4" customWidth="1"/>
    <col min="1551" max="1551" width="57.28515625" style="4" bestFit="1" customWidth="1"/>
    <col min="1552" max="1552" width="9.140625" style="4" customWidth="1"/>
    <col min="1553" max="1553" width="11.42578125" style="4" customWidth="1"/>
    <col min="1554" max="1554" width="10.42578125" style="4" bestFit="1" customWidth="1"/>
    <col min="1555" max="1792" width="8.85546875" style="4"/>
    <col min="1793" max="1793" width="23.7109375" style="4" customWidth="1"/>
    <col min="1794" max="1794" width="11" style="4" bestFit="1" customWidth="1"/>
    <col min="1795" max="1795" width="6.7109375" style="4" bestFit="1" customWidth="1"/>
    <col min="1796" max="1796" width="7.140625" style="4" bestFit="1" customWidth="1"/>
    <col min="1797" max="1797" width="7.42578125" style="4" bestFit="1" customWidth="1"/>
    <col min="1798" max="1799" width="6" style="4" bestFit="1" customWidth="1"/>
    <col min="1800" max="1800" width="12.7109375" style="4" customWidth="1"/>
    <col min="1801" max="1801" width="5.42578125" style="4" customWidth="1"/>
    <col min="1802" max="1802" width="26.7109375" style="4" customWidth="1"/>
    <col min="1803" max="1803" width="14.140625" style="4" customWidth="1"/>
    <col min="1804" max="1806" width="12.7109375" style="4" customWidth="1"/>
    <col min="1807" max="1807" width="57.28515625" style="4" bestFit="1" customWidth="1"/>
    <col min="1808" max="1808" width="9.140625" style="4" customWidth="1"/>
    <col min="1809" max="1809" width="11.42578125" style="4" customWidth="1"/>
    <col min="1810" max="1810" width="10.42578125" style="4" bestFit="1" customWidth="1"/>
    <col min="1811" max="2048" width="8.85546875" style="4"/>
    <col min="2049" max="2049" width="23.7109375" style="4" customWidth="1"/>
    <col min="2050" max="2050" width="11" style="4" bestFit="1" customWidth="1"/>
    <col min="2051" max="2051" width="6.7109375" style="4" bestFit="1" customWidth="1"/>
    <col min="2052" max="2052" width="7.140625" style="4" bestFit="1" customWidth="1"/>
    <col min="2053" max="2053" width="7.42578125" style="4" bestFit="1" customWidth="1"/>
    <col min="2054" max="2055" width="6" style="4" bestFit="1" customWidth="1"/>
    <col min="2056" max="2056" width="12.7109375" style="4" customWidth="1"/>
    <col min="2057" max="2057" width="5.42578125" style="4" customWidth="1"/>
    <col min="2058" max="2058" width="26.7109375" style="4" customWidth="1"/>
    <col min="2059" max="2059" width="14.140625" style="4" customWidth="1"/>
    <col min="2060" max="2062" width="12.7109375" style="4" customWidth="1"/>
    <col min="2063" max="2063" width="57.28515625" style="4" bestFit="1" customWidth="1"/>
    <col min="2064" max="2064" width="9.140625" style="4" customWidth="1"/>
    <col min="2065" max="2065" width="11.42578125" style="4" customWidth="1"/>
    <col min="2066" max="2066" width="10.42578125" style="4" bestFit="1" customWidth="1"/>
    <col min="2067" max="2304" width="8.85546875" style="4"/>
    <col min="2305" max="2305" width="23.7109375" style="4" customWidth="1"/>
    <col min="2306" max="2306" width="11" style="4" bestFit="1" customWidth="1"/>
    <col min="2307" max="2307" width="6.7109375" style="4" bestFit="1" customWidth="1"/>
    <col min="2308" max="2308" width="7.140625" style="4" bestFit="1" customWidth="1"/>
    <col min="2309" max="2309" width="7.42578125" style="4" bestFit="1" customWidth="1"/>
    <col min="2310" max="2311" width="6" style="4" bestFit="1" customWidth="1"/>
    <col min="2312" max="2312" width="12.7109375" style="4" customWidth="1"/>
    <col min="2313" max="2313" width="5.42578125" style="4" customWidth="1"/>
    <col min="2314" max="2314" width="26.7109375" style="4" customWidth="1"/>
    <col min="2315" max="2315" width="14.140625" style="4" customWidth="1"/>
    <col min="2316" max="2318" width="12.7109375" style="4" customWidth="1"/>
    <col min="2319" max="2319" width="57.28515625" style="4" bestFit="1" customWidth="1"/>
    <col min="2320" max="2320" width="9.140625" style="4" customWidth="1"/>
    <col min="2321" max="2321" width="11.42578125" style="4" customWidth="1"/>
    <col min="2322" max="2322" width="10.42578125" style="4" bestFit="1" customWidth="1"/>
    <col min="2323" max="2560" width="8.85546875" style="4"/>
    <col min="2561" max="2561" width="23.7109375" style="4" customWidth="1"/>
    <col min="2562" max="2562" width="11" style="4" bestFit="1" customWidth="1"/>
    <col min="2563" max="2563" width="6.7109375" style="4" bestFit="1" customWidth="1"/>
    <col min="2564" max="2564" width="7.140625" style="4" bestFit="1" customWidth="1"/>
    <col min="2565" max="2565" width="7.42578125" style="4" bestFit="1" customWidth="1"/>
    <col min="2566" max="2567" width="6" style="4" bestFit="1" customWidth="1"/>
    <col min="2568" max="2568" width="12.7109375" style="4" customWidth="1"/>
    <col min="2569" max="2569" width="5.42578125" style="4" customWidth="1"/>
    <col min="2570" max="2570" width="26.7109375" style="4" customWidth="1"/>
    <col min="2571" max="2571" width="14.140625" style="4" customWidth="1"/>
    <col min="2572" max="2574" width="12.7109375" style="4" customWidth="1"/>
    <col min="2575" max="2575" width="57.28515625" style="4" bestFit="1" customWidth="1"/>
    <col min="2576" max="2576" width="9.140625" style="4" customWidth="1"/>
    <col min="2577" max="2577" width="11.42578125" style="4" customWidth="1"/>
    <col min="2578" max="2578" width="10.42578125" style="4" bestFit="1" customWidth="1"/>
    <col min="2579" max="2816" width="8.85546875" style="4"/>
    <col min="2817" max="2817" width="23.7109375" style="4" customWidth="1"/>
    <col min="2818" max="2818" width="11" style="4" bestFit="1" customWidth="1"/>
    <col min="2819" max="2819" width="6.7109375" style="4" bestFit="1" customWidth="1"/>
    <col min="2820" max="2820" width="7.140625" style="4" bestFit="1" customWidth="1"/>
    <col min="2821" max="2821" width="7.42578125" style="4" bestFit="1" customWidth="1"/>
    <col min="2822" max="2823" width="6" style="4" bestFit="1" customWidth="1"/>
    <col min="2824" max="2824" width="12.7109375" style="4" customWidth="1"/>
    <col min="2825" max="2825" width="5.42578125" style="4" customWidth="1"/>
    <col min="2826" max="2826" width="26.7109375" style="4" customWidth="1"/>
    <col min="2827" max="2827" width="14.140625" style="4" customWidth="1"/>
    <col min="2828" max="2830" width="12.7109375" style="4" customWidth="1"/>
    <col min="2831" max="2831" width="57.28515625" style="4" bestFit="1" customWidth="1"/>
    <col min="2832" max="2832" width="9.140625" style="4" customWidth="1"/>
    <col min="2833" max="2833" width="11.42578125" style="4" customWidth="1"/>
    <col min="2834" max="2834" width="10.42578125" style="4" bestFit="1" customWidth="1"/>
    <col min="2835" max="3072" width="8.85546875" style="4"/>
    <col min="3073" max="3073" width="23.7109375" style="4" customWidth="1"/>
    <col min="3074" max="3074" width="11" style="4" bestFit="1" customWidth="1"/>
    <col min="3075" max="3075" width="6.7109375" style="4" bestFit="1" customWidth="1"/>
    <col min="3076" max="3076" width="7.140625" style="4" bestFit="1" customWidth="1"/>
    <col min="3077" max="3077" width="7.42578125" style="4" bestFit="1" customWidth="1"/>
    <col min="3078" max="3079" width="6" style="4" bestFit="1" customWidth="1"/>
    <col min="3080" max="3080" width="12.7109375" style="4" customWidth="1"/>
    <col min="3081" max="3081" width="5.42578125" style="4" customWidth="1"/>
    <col min="3082" max="3082" width="26.7109375" style="4" customWidth="1"/>
    <col min="3083" max="3083" width="14.140625" style="4" customWidth="1"/>
    <col min="3084" max="3086" width="12.7109375" style="4" customWidth="1"/>
    <col min="3087" max="3087" width="57.28515625" style="4" bestFit="1" customWidth="1"/>
    <col min="3088" max="3088" width="9.140625" style="4" customWidth="1"/>
    <col min="3089" max="3089" width="11.42578125" style="4" customWidth="1"/>
    <col min="3090" max="3090" width="10.42578125" style="4" bestFit="1" customWidth="1"/>
    <col min="3091" max="3328" width="8.85546875" style="4"/>
    <col min="3329" max="3329" width="23.7109375" style="4" customWidth="1"/>
    <col min="3330" max="3330" width="11" style="4" bestFit="1" customWidth="1"/>
    <col min="3331" max="3331" width="6.7109375" style="4" bestFit="1" customWidth="1"/>
    <col min="3332" max="3332" width="7.140625" style="4" bestFit="1" customWidth="1"/>
    <col min="3333" max="3333" width="7.42578125" style="4" bestFit="1" customWidth="1"/>
    <col min="3334" max="3335" width="6" style="4" bestFit="1" customWidth="1"/>
    <col min="3336" max="3336" width="12.7109375" style="4" customWidth="1"/>
    <col min="3337" max="3337" width="5.42578125" style="4" customWidth="1"/>
    <col min="3338" max="3338" width="26.7109375" style="4" customWidth="1"/>
    <col min="3339" max="3339" width="14.140625" style="4" customWidth="1"/>
    <col min="3340" max="3342" width="12.7109375" style="4" customWidth="1"/>
    <col min="3343" max="3343" width="57.28515625" style="4" bestFit="1" customWidth="1"/>
    <col min="3344" max="3344" width="9.140625" style="4" customWidth="1"/>
    <col min="3345" max="3345" width="11.42578125" style="4" customWidth="1"/>
    <col min="3346" max="3346" width="10.42578125" style="4" bestFit="1" customWidth="1"/>
    <col min="3347" max="3584" width="8.85546875" style="4"/>
    <col min="3585" max="3585" width="23.7109375" style="4" customWidth="1"/>
    <col min="3586" max="3586" width="11" style="4" bestFit="1" customWidth="1"/>
    <col min="3587" max="3587" width="6.7109375" style="4" bestFit="1" customWidth="1"/>
    <col min="3588" max="3588" width="7.140625" style="4" bestFit="1" customWidth="1"/>
    <col min="3589" max="3589" width="7.42578125" style="4" bestFit="1" customWidth="1"/>
    <col min="3590" max="3591" width="6" style="4" bestFit="1" customWidth="1"/>
    <col min="3592" max="3592" width="12.7109375" style="4" customWidth="1"/>
    <col min="3593" max="3593" width="5.42578125" style="4" customWidth="1"/>
    <col min="3594" max="3594" width="26.7109375" style="4" customWidth="1"/>
    <col min="3595" max="3595" width="14.140625" style="4" customWidth="1"/>
    <col min="3596" max="3598" width="12.7109375" style="4" customWidth="1"/>
    <col min="3599" max="3599" width="57.28515625" style="4" bestFit="1" customWidth="1"/>
    <col min="3600" max="3600" width="9.140625" style="4" customWidth="1"/>
    <col min="3601" max="3601" width="11.42578125" style="4" customWidth="1"/>
    <col min="3602" max="3602" width="10.42578125" style="4" bestFit="1" customWidth="1"/>
    <col min="3603" max="3840" width="8.85546875" style="4"/>
    <col min="3841" max="3841" width="23.7109375" style="4" customWidth="1"/>
    <col min="3842" max="3842" width="11" style="4" bestFit="1" customWidth="1"/>
    <col min="3843" max="3843" width="6.7109375" style="4" bestFit="1" customWidth="1"/>
    <col min="3844" max="3844" width="7.140625" style="4" bestFit="1" customWidth="1"/>
    <col min="3845" max="3845" width="7.42578125" style="4" bestFit="1" customWidth="1"/>
    <col min="3846" max="3847" width="6" style="4" bestFit="1" customWidth="1"/>
    <col min="3848" max="3848" width="12.7109375" style="4" customWidth="1"/>
    <col min="3849" max="3849" width="5.42578125" style="4" customWidth="1"/>
    <col min="3850" max="3850" width="26.7109375" style="4" customWidth="1"/>
    <col min="3851" max="3851" width="14.140625" style="4" customWidth="1"/>
    <col min="3852" max="3854" width="12.7109375" style="4" customWidth="1"/>
    <col min="3855" max="3855" width="57.28515625" style="4" bestFit="1" customWidth="1"/>
    <col min="3856" max="3856" width="9.140625" style="4" customWidth="1"/>
    <col min="3857" max="3857" width="11.42578125" style="4" customWidth="1"/>
    <col min="3858" max="3858" width="10.42578125" style="4" bestFit="1" customWidth="1"/>
    <col min="3859" max="4096" width="8.85546875" style="4"/>
    <col min="4097" max="4097" width="23.7109375" style="4" customWidth="1"/>
    <col min="4098" max="4098" width="11" style="4" bestFit="1" customWidth="1"/>
    <col min="4099" max="4099" width="6.7109375" style="4" bestFit="1" customWidth="1"/>
    <col min="4100" max="4100" width="7.140625" style="4" bestFit="1" customWidth="1"/>
    <col min="4101" max="4101" width="7.42578125" style="4" bestFit="1" customWidth="1"/>
    <col min="4102" max="4103" width="6" style="4" bestFit="1" customWidth="1"/>
    <col min="4104" max="4104" width="12.7109375" style="4" customWidth="1"/>
    <col min="4105" max="4105" width="5.42578125" style="4" customWidth="1"/>
    <col min="4106" max="4106" width="26.7109375" style="4" customWidth="1"/>
    <col min="4107" max="4107" width="14.140625" style="4" customWidth="1"/>
    <col min="4108" max="4110" width="12.7109375" style="4" customWidth="1"/>
    <col min="4111" max="4111" width="57.28515625" style="4" bestFit="1" customWidth="1"/>
    <col min="4112" max="4112" width="9.140625" style="4" customWidth="1"/>
    <col min="4113" max="4113" width="11.42578125" style="4" customWidth="1"/>
    <col min="4114" max="4114" width="10.42578125" style="4" bestFit="1" customWidth="1"/>
    <col min="4115" max="4352" width="8.85546875" style="4"/>
    <col min="4353" max="4353" width="23.7109375" style="4" customWidth="1"/>
    <col min="4354" max="4354" width="11" style="4" bestFit="1" customWidth="1"/>
    <col min="4355" max="4355" width="6.7109375" style="4" bestFit="1" customWidth="1"/>
    <col min="4356" max="4356" width="7.140625" style="4" bestFit="1" customWidth="1"/>
    <col min="4357" max="4357" width="7.42578125" style="4" bestFit="1" customWidth="1"/>
    <col min="4358" max="4359" width="6" style="4" bestFit="1" customWidth="1"/>
    <col min="4360" max="4360" width="12.7109375" style="4" customWidth="1"/>
    <col min="4361" max="4361" width="5.42578125" style="4" customWidth="1"/>
    <col min="4362" max="4362" width="26.7109375" style="4" customWidth="1"/>
    <col min="4363" max="4363" width="14.140625" style="4" customWidth="1"/>
    <col min="4364" max="4366" width="12.7109375" style="4" customWidth="1"/>
    <col min="4367" max="4367" width="57.28515625" style="4" bestFit="1" customWidth="1"/>
    <col min="4368" max="4368" width="9.140625" style="4" customWidth="1"/>
    <col min="4369" max="4369" width="11.42578125" style="4" customWidth="1"/>
    <col min="4370" max="4370" width="10.42578125" style="4" bestFit="1" customWidth="1"/>
    <col min="4371" max="4608" width="8.85546875" style="4"/>
    <col min="4609" max="4609" width="23.7109375" style="4" customWidth="1"/>
    <col min="4610" max="4610" width="11" style="4" bestFit="1" customWidth="1"/>
    <col min="4611" max="4611" width="6.7109375" style="4" bestFit="1" customWidth="1"/>
    <col min="4612" max="4612" width="7.140625" style="4" bestFit="1" customWidth="1"/>
    <col min="4613" max="4613" width="7.42578125" style="4" bestFit="1" customWidth="1"/>
    <col min="4614" max="4615" width="6" style="4" bestFit="1" customWidth="1"/>
    <col min="4616" max="4616" width="12.7109375" style="4" customWidth="1"/>
    <col min="4617" max="4617" width="5.42578125" style="4" customWidth="1"/>
    <col min="4618" max="4618" width="26.7109375" style="4" customWidth="1"/>
    <col min="4619" max="4619" width="14.140625" style="4" customWidth="1"/>
    <col min="4620" max="4622" width="12.7109375" style="4" customWidth="1"/>
    <col min="4623" max="4623" width="57.28515625" style="4" bestFit="1" customWidth="1"/>
    <col min="4624" max="4624" width="9.140625" style="4" customWidth="1"/>
    <col min="4625" max="4625" width="11.42578125" style="4" customWidth="1"/>
    <col min="4626" max="4626" width="10.42578125" style="4" bestFit="1" customWidth="1"/>
    <col min="4627" max="4864" width="8.85546875" style="4"/>
    <col min="4865" max="4865" width="23.7109375" style="4" customWidth="1"/>
    <col min="4866" max="4866" width="11" style="4" bestFit="1" customWidth="1"/>
    <col min="4867" max="4867" width="6.7109375" style="4" bestFit="1" customWidth="1"/>
    <col min="4868" max="4868" width="7.140625" style="4" bestFit="1" customWidth="1"/>
    <col min="4869" max="4869" width="7.42578125" style="4" bestFit="1" customWidth="1"/>
    <col min="4870" max="4871" width="6" style="4" bestFit="1" customWidth="1"/>
    <col min="4872" max="4872" width="12.7109375" style="4" customWidth="1"/>
    <col min="4873" max="4873" width="5.42578125" style="4" customWidth="1"/>
    <col min="4874" max="4874" width="26.7109375" style="4" customWidth="1"/>
    <col min="4875" max="4875" width="14.140625" style="4" customWidth="1"/>
    <col min="4876" max="4878" width="12.7109375" style="4" customWidth="1"/>
    <col min="4879" max="4879" width="57.28515625" style="4" bestFit="1" customWidth="1"/>
    <col min="4880" max="4880" width="9.140625" style="4" customWidth="1"/>
    <col min="4881" max="4881" width="11.42578125" style="4" customWidth="1"/>
    <col min="4882" max="4882" width="10.42578125" style="4" bestFit="1" customWidth="1"/>
    <col min="4883" max="5120" width="8.85546875" style="4"/>
    <col min="5121" max="5121" width="23.7109375" style="4" customWidth="1"/>
    <col min="5122" max="5122" width="11" style="4" bestFit="1" customWidth="1"/>
    <col min="5123" max="5123" width="6.7109375" style="4" bestFit="1" customWidth="1"/>
    <col min="5124" max="5124" width="7.140625" style="4" bestFit="1" customWidth="1"/>
    <col min="5125" max="5125" width="7.42578125" style="4" bestFit="1" customWidth="1"/>
    <col min="5126" max="5127" width="6" style="4" bestFit="1" customWidth="1"/>
    <col min="5128" max="5128" width="12.7109375" style="4" customWidth="1"/>
    <col min="5129" max="5129" width="5.42578125" style="4" customWidth="1"/>
    <col min="5130" max="5130" width="26.7109375" style="4" customWidth="1"/>
    <col min="5131" max="5131" width="14.140625" style="4" customWidth="1"/>
    <col min="5132" max="5134" width="12.7109375" style="4" customWidth="1"/>
    <col min="5135" max="5135" width="57.28515625" style="4" bestFit="1" customWidth="1"/>
    <col min="5136" max="5136" width="9.140625" style="4" customWidth="1"/>
    <col min="5137" max="5137" width="11.42578125" style="4" customWidth="1"/>
    <col min="5138" max="5138" width="10.42578125" style="4" bestFit="1" customWidth="1"/>
    <col min="5139" max="5376" width="8.85546875" style="4"/>
    <col min="5377" max="5377" width="23.7109375" style="4" customWidth="1"/>
    <col min="5378" max="5378" width="11" style="4" bestFit="1" customWidth="1"/>
    <col min="5379" max="5379" width="6.7109375" style="4" bestFit="1" customWidth="1"/>
    <col min="5380" max="5380" width="7.140625" style="4" bestFit="1" customWidth="1"/>
    <col min="5381" max="5381" width="7.42578125" style="4" bestFit="1" customWidth="1"/>
    <col min="5382" max="5383" width="6" style="4" bestFit="1" customWidth="1"/>
    <col min="5384" max="5384" width="12.7109375" style="4" customWidth="1"/>
    <col min="5385" max="5385" width="5.42578125" style="4" customWidth="1"/>
    <col min="5386" max="5386" width="26.7109375" style="4" customWidth="1"/>
    <col min="5387" max="5387" width="14.140625" style="4" customWidth="1"/>
    <col min="5388" max="5390" width="12.7109375" style="4" customWidth="1"/>
    <col min="5391" max="5391" width="57.28515625" style="4" bestFit="1" customWidth="1"/>
    <col min="5392" max="5392" width="9.140625" style="4" customWidth="1"/>
    <col min="5393" max="5393" width="11.42578125" style="4" customWidth="1"/>
    <col min="5394" max="5394" width="10.42578125" style="4" bestFit="1" customWidth="1"/>
    <col min="5395" max="5632" width="8.85546875" style="4"/>
    <col min="5633" max="5633" width="23.7109375" style="4" customWidth="1"/>
    <col min="5634" max="5634" width="11" style="4" bestFit="1" customWidth="1"/>
    <col min="5635" max="5635" width="6.7109375" style="4" bestFit="1" customWidth="1"/>
    <col min="5636" max="5636" width="7.140625" style="4" bestFit="1" customWidth="1"/>
    <col min="5637" max="5637" width="7.42578125" style="4" bestFit="1" customWidth="1"/>
    <col min="5638" max="5639" width="6" style="4" bestFit="1" customWidth="1"/>
    <col min="5640" max="5640" width="12.7109375" style="4" customWidth="1"/>
    <col min="5641" max="5641" width="5.42578125" style="4" customWidth="1"/>
    <col min="5642" max="5642" width="26.7109375" style="4" customWidth="1"/>
    <col min="5643" max="5643" width="14.140625" style="4" customWidth="1"/>
    <col min="5644" max="5646" width="12.7109375" style="4" customWidth="1"/>
    <col min="5647" max="5647" width="57.28515625" style="4" bestFit="1" customWidth="1"/>
    <col min="5648" max="5648" width="9.140625" style="4" customWidth="1"/>
    <col min="5649" max="5649" width="11.42578125" style="4" customWidth="1"/>
    <col min="5650" max="5650" width="10.42578125" style="4" bestFit="1" customWidth="1"/>
    <col min="5651" max="5888" width="8.85546875" style="4"/>
    <col min="5889" max="5889" width="23.7109375" style="4" customWidth="1"/>
    <col min="5890" max="5890" width="11" style="4" bestFit="1" customWidth="1"/>
    <col min="5891" max="5891" width="6.7109375" style="4" bestFit="1" customWidth="1"/>
    <col min="5892" max="5892" width="7.140625" style="4" bestFit="1" customWidth="1"/>
    <col min="5893" max="5893" width="7.42578125" style="4" bestFit="1" customWidth="1"/>
    <col min="5894" max="5895" width="6" style="4" bestFit="1" customWidth="1"/>
    <col min="5896" max="5896" width="12.7109375" style="4" customWidth="1"/>
    <col min="5897" max="5897" width="5.42578125" style="4" customWidth="1"/>
    <col min="5898" max="5898" width="26.7109375" style="4" customWidth="1"/>
    <col min="5899" max="5899" width="14.140625" style="4" customWidth="1"/>
    <col min="5900" max="5902" width="12.7109375" style="4" customWidth="1"/>
    <col min="5903" max="5903" width="57.28515625" style="4" bestFit="1" customWidth="1"/>
    <col min="5904" max="5904" width="9.140625" style="4" customWidth="1"/>
    <col min="5905" max="5905" width="11.42578125" style="4" customWidth="1"/>
    <col min="5906" max="5906" width="10.42578125" style="4" bestFit="1" customWidth="1"/>
    <col min="5907" max="6144" width="8.85546875" style="4"/>
    <col min="6145" max="6145" width="23.7109375" style="4" customWidth="1"/>
    <col min="6146" max="6146" width="11" style="4" bestFit="1" customWidth="1"/>
    <col min="6147" max="6147" width="6.7109375" style="4" bestFit="1" customWidth="1"/>
    <col min="6148" max="6148" width="7.140625" style="4" bestFit="1" customWidth="1"/>
    <col min="6149" max="6149" width="7.42578125" style="4" bestFit="1" customWidth="1"/>
    <col min="6150" max="6151" width="6" style="4" bestFit="1" customWidth="1"/>
    <col min="6152" max="6152" width="12.7109375" style="4" customWidth="1"/>
    <col min="6153" max="6153" width="5.42578125" style="4" customWidth="1"/>
    <col min="6154" max="6154" width="26.7109375" style="4" customWidth="1"/>
    <col min="6155" max="6155" width="14.140625" style="4" customWidth="1"/>
    <col min="6156" max="6158" width="12.7109375" style="4" customWidth="1"/>
    <col min="6159" max="6159" width="57.28515625" style="4" bestFit="1" customWidth="1"/>
    <col min="6160" max="6160" width="9.140625" style="4" customWidth="1"/>
    <col min="6161" max="6161" width="11.42578125" style="4" customWidth="1"/>
    <col min="6162" max="6162" width="10.42578125" style="4" bestFit="1" customWidth="1"/>
    <col min="6163" max="6400" width="8.85546875" style="4"/>
    <col min="6401" max="6401" width="23.7109375" style="4" customWidth="1"/>
    <col min="6402" max="6402" width="11" style="4" bestFit="1" customWidth="1"/>
    <col min="6403" max="6403" width="6.7109375" style="4" bestFit="1" customWidth="1"/>
    <col min="6404" max="6404" width="7.140625" style="4" bestFit="1" customWidth="1"/>
    <col min="6405" max="6405" width="7.42578125" style="4" bestFit="1" customWidth="1"/>
    <col min="6406" max="6407" width="6" style="4" bestFit="1" customWidth="1"/>
    <col min="6408" max="6408" width="12.7109375" style="4" customWidth="1"/>
    <col min="6409" max="6409" width="5.42578125" style="4" customWidth="1"/>
    <col min="6410" max="6410" width="26.7109375" style="4" customWidth="1"/>
    <col min="6411" max="6411" width="14.140625" style="4" customWidth="1"/>
    <col min="6412" max="6414" width="12.7109375" style="4" customWidth="1"/>
    <col min="6415" max="6415" width="57.28515625" style="4" bestFit="1" customWidth="1"/>
    <col min="6416" max="6416" width="9.140625" style="4" customWidth="1"/>
    <col min="6417" max="6417" width="11.42578125" style="4" customWidth="1"/>
    <col min="6418" max="6418" width="10.42578125" style="4" bestFit="1" customWidth="1"/>
    <col min="6419" max="6656" width="8.85546875" style="4"/>
    <col min="6657" max="6657" width="23.7109375" style="4" customWidth="1"/>
    <col min="6658" max="6658" width="11" style="4" bestFit="1" customWidth="1"/>
    <col min="6659" max="6659" width="6.7109375" style="4" bestFit="1" customWidth="1"/>
    <col min="6660" max="6660" width="7.140625" style="4" bestFit="1" customWidth="1"/>
    <col min="6661" max="6661" width="7.42578125" style="4" bestFit="1" customWidth="1"/>
    <col min="6662" max="6663" width="6" style="4" bestFit="1" customWidth="1"/>
    <col min="6664" max="6664" width="12.7109375" style="4" customWidth="1"/>
    <col min="6665" max="6665" width="5.42578125" style="4" customWidth="1"/>
    <col min="6666" max="6666" width="26.7109375" style="4" customWidth="1"/>
    <col min="6667" max="6667" width="14.140625" style="4" customWidth="1"/>
    <col min="6668" max="6670" width="12.7109375" style="4" customWidth="1"/>
    <col min="6671" max="6671" width="57.28515625" style="4" bestFit="1" customWidth="1"/>
    <col min="6672" max="6672" width="9.140625" style="4" customWidth="1"/>
    <col min="6673" max="6673" width="11.42578125" style="4" customWidth="1"/>
    <col min="6674" max="6674" width="10.42578125" style="4" bestFit="1" customWidth="1"/>
    <col min="6675" max="6912" width="8.85546875" style="4"/>
    <col min="6913" max="6913" width="23.7109375" style="4" customWidth="1"/>
    <col min="6914" max="6914" width="11" style="4" bestFit="1" customWidth="1"/>
    <col min="6915" max="6915" width="6.7109375" style="4" bestFit="1" customWidth="1"/>
    <col min="6916" max="6916" width="7.140625" style="4" bestFit="1" customWidth="1"/>
    <col min="6917" max="6917" width="7.42578125" style="4" bestFit="1" customWidth="1"/>
    <col min="6918" max="6919" width="6" style="4" bestFit="1" customWidth="1"/>
    <col min="6920" max="6920" width="12.7109375" style="4" customWidth="1"/>
    <col min="6921" max="6921" width="5.42578125" style="4" customWidth="1"/>
    <col min="6922" max="6922" width="26.7109375" style="4" customWidth="1"/>
    <col min="6923" max="6923" width="14.140625" style="4" customWidth="1"/>
    <col min="6924" max="6926" width="12.7109375" style="4" customWidth="1"/>
    <col min="6927" max="6927" width="57.28515625" style="4" bestFit="1" customWidth="1"/>
    <col min="6928" max="6928" width="9.140625" style="4" customWidth="1"/>
    <col min="6929" max="6929" width="11.42578125" style="4" customWidth="1"/>
    <col min="6930" max="6930" width="10.42578125" style="4" bestFit="1" customWidth="1"/>
    <col min="6931" max="7168" width="8.85546875" style="4"/>
    <col min="7169" max="7169" width="23.7109375" style="4" customWidth="1"/>
    <col min="7170" max="7170" width="11" style="4" bestFit="1" customWidth="1"/>
    <col min="7171" max="7171" width="6.7109375" style="4" bestFit="1" customWidth="1"/>
    <col min="7172" max="7172" width="7.140625" style="4" bestFit="1" customWidth="1"/>
    <col min="7173" max="7173" width="7.42578125" style="4" bestFit="1" customWidth="1"/>
    <col min="7174" max="7175" width="6" style="4" bestFit="1" customWidth="1"/>
    <col min="7176" max="7176" width="12.7109375" style="4" customWidth="1"/>
    <col min="7177" max="7177" width="5.42578125" style="4" customWidth="1"/>
    <col min="7178" max="7178" width="26.7109375" style="4" customWidth="1"/>
    <col min="7179" max="7179" width="14.140625" style="4" customWidth="1"/>
    <col min="7180" max="7182" width="12.7109375" style="4" customWidth="1"/>
    <col min="7183" max="7183" width="57.28515625" style="4" bestFit="1" customWidth="1"/>
    <col min="7184" max="7184" width="9.140625" style="4" customWidth="1"/>
    <col min="7185" max="7185" width="11.42578125" style="4" customWidth="1"/>
    <col min="7186" max="7186" width="10.42578125" style="4" bestFit="1" customWidth="1"/>
    <col min="7187" max="7424" width="8.85546875" style="4"/>
    <col min="7425" max="7425" width="23.7109375" style="4" customWidth="1"/>
    <col min="7426" max="7426" width="11" style="4" bestFit="1" customWidth="1"/>
    <col min="7427" max="7427" width="6.7109375" style="4" bestFit="1" customWidth="1"/>
    <col min="7428" max="7428" width="7.140625" style="4" bestFit="1" customWidth="1"/>
    <col min="7429" max="7429" width="7.42578125" style="4" bestFit="1" customWidth="1"/>
    <col min="7430" max="7431" width="6" style="4" bestFit="1" customWidth="1"/>
    <col min="7432" max="7432" width="12.7109375" style="4" customWidth="1"/>
    <col min="7433" max="7433" width="5.42578125" style="4" customWidth="1"/>
    <col min="7434" max="7434" width="26.7109375" style="4" customWidth="1"/>
    <col min="7435" max="7435" width="14.140625" style="4" customWidth="1"/>
    <col min="7436" max="7438" width="12.7109375" style="4" customWidth="1"/>
    <col min="7439" max="7439" width="57.28515625" style="4" bestFit="1" customWidth="1"/>
    <col min="7440" max="7440" width="9.140625" style="4" customWidth="1"/>
    <col min="7441" max="7441" width="11.42578125" style="4" customWidth="1"/>
    <col min="7442" max="7442" width="10.42578125" style="4" bestFit="1" customWidth="1"/>
    <col min="7443" max="7680" width="8.85546875" style="4"/>
    <col min="7681" max="7681" width="23.7109375" style="4" customWidth="1"/>
    <col min="7682" max="7682" width="11" style="4" bestFit="1" customWidth="1"/>
    <col min="7683" max="7683" width="6.7109375" style="4" bestFit="1" customWidth="1"/>
    <col min="7684" max="7684" width="7.140625" style="4" bestFit="1" customWidth="1"/>
    <col min="7685" max="7685" width="7.42578125" style="4" bestFit="1" customWidth="1"/>
    <col min="7686" max="7687" width="6" style="4" bestFit="1" customWidth="1"/>
    <col min="7688" max="7688" width="12.7109375" style="4" customWidth="1"/>
    <col min="7689" max="7689" width="5.42578125" style="4" customWidth="1"/>
    <col min="7690" max="7690" width="26.7109375" style="4" customWidth="1"/>
    <col min="7691" max="7691" width="14.140625" style="4" customWidth="1"/>
    <col min="7692" max="7694" width="12.7109375" style="4" customWidth="1"/>
    <col min="7695" max="7695" width="57.28515625" style="4" bestFit="1" customWidth="1"/>
    <col min="7696" max="7696" width="9.140625" style="4" customWidth="1"/>
    <col min="7697" max="7697" width="11.42578125" style="4" customWidth="1"/>
    <col min="7698" max="7698" width="10.42578125" style="4" bestFit="1" customWidth="1"/>
    <col min="7699" max="7936" width="8.85546875" style="4"/>
    <col min="7937" max="7937" width="23.7109375" style="4" customWidth="1"/>
    <col min="7938" max="7938" width="11" style="4" bestFit="1" customWidth="1"/>
    <col min="7939" max="7939" width="6.7109375" style="4" bestFit="1" customWidth="1"/>
    <col min="7940" max="7940" width="7.140625" style="4" bestFit="1" customWidth="1"/>
    <col min="7941" max="7941" width="7.42578125" style="4" bestFit="1" customWidth="1"/>
    <col min="7942" max="7943" width="6" style="4" bestFit="1" customWidth="1"/>
    <col min="7944" max="7944" width="12.7109375" style="4" customWidth="1"/>
    <col min="7945" max="7945" width="5.42578125" style="4" customWidth="1"/>
    <col min="7946" max="7946" width="26.7109375" style="4" customWidth="1"/>
    <col min="7947" max="7947" width="14.140625" style="4" customWidth="1"/>
    <col min="7948" max="7950" width="12.7109375" style="4" customWidth="1"/>
    <col min="7951" max="7951" width="57.28515625" style="4" bestFit="1" customWidth="1"/>
    <col min="7952" max="7952" width="9.140625" style="4" customWidth="1"/>
    <col min="7953" max="7953" width="11.42578125" style="4" customWidth="1"/>
    <col min="7954" max="7954" width="10.42578125" style="4" bestFit="1" customWidth="1"/>
    <col min="7955" max="8192" width="8.85546875" style="4"/>
    <col min="8193" max="8193" width="23.7109375" style="4" customWidth="1"/>
    <col min="8194" max="8194" width="11" style="4" bestFit="1" customWidth="1"/>
    <col min="8195" max="8195" width="6.7109375" style="4" bestFit="1" customWidth="1"/>
    <col min="8196" max="8196" width="7.140625" style="4" bestFit="1" customWidth="1"/>
    <col min="8197" max="8197" width="7.42578125" style="4" bestFit="1" customWidth="1"/>
    <col min="8198" max="8199" width="6" style="4" bestFit="1" customWidth="1"/>
    <col min="8200" max="8200" width="12.7109375" style="4" customWidth="1"/>
    <col min="8201" max="8201" width="5.42578125" style="4" customWidth="1"/>
    <col min="8202" max="8202" width="26.7109375" style="4" customWidth="1"/>
    <col min="8203" max="8203" width="14.140625" style="4" customWidth="1"/>
    <col min="8204" max="8206" width="12.7109375" style="4" customWidth="1"/>
    <col min="8207" max="8207" width="57.28515625" style="4" bestFit="1" customWidth="1"/>
    <col min="8208" max="8208" width="9.140625" style="4" customWidth="1"/>
    <col min="8209" max="8209" width="11.42578125" style="4" customWidth="1"/>
    <col min="8210" max="8210" width="10.42578125" style="4" bestFit="1" customWidth="1"/>
    <col min="8211" max="8448" width="8.85546875" style="4"/>
    <col min="8449" max="8449" width="23.7109375" style="4" customWidth="1"/>
    <col min="8450" max="8450" width="11" style="4" bestFit="1" customWidth="1"/>
    <col min="8451" max="8451" width="6.7109375" style="4" bestFit="1" customWidth="1"/>
    <col min="8452" max="8452" width="7.140625" style="4" bestFit="1" customWidth="1"/>
    <col min="8453" max="8453" width="7.42578125" style="4" bestFit="1" customWidth="1"/>
    <col min="8454" max="8455" width="6" style="4" bestFit="1" customWidth="1"/>
    <col min="8456" max="8456" width="12.7109375" style="4" customWidth="1"/>
    <col min="8457" max="8457" width="5.42578125" style="4" customWidth="1"/>
    <col min="8458" max="8458" width="26.7109375" style="4" customWidth="1"/>
    <col min="8459" max="8459" width="14.140625" style="4" customWidth="1"/>
    <col min="8460" max="8462" width="12.7109375" style="4" customWidth="1"/>
    <col min="8463" max="8463" width="57.28515625" style="4" bestFit="1" customWidth="1"/>
    <col min="8464" max="8464" width="9.140625" style="4" customWidth="1"/>
    <col min="8465" max="8465" width="11.42578125" style="4" customWidth="1"/>
    <col min="8466" max="8466" width="10.42578125" style="4" bestFit="1" customWidth="1"/>
    <col min="8467" max="8704" width="8.85546875" style="4"/>
    <col min="8705" max="8705" width="23.7109375" style="4" customWidth="1"/>
    <col min="8706" max="8706" width="11" style="4" bestFit="1" customWidth="1"/>
    <col min="8707" max="8707" width="6.7109375" style="4" bestFit="1" customWidth="1"/>
    <col min="8708" max="8708" width="7.140625" style="4" bestFit="1" customWidth="1"/>
    <col min="8709" max="8709" width="7.42578125" style="4" bestFit="1" customWidth="1"/>
    <col min="8710" max="8711" width="6" style="4" bestFit="1" customWidth="1"/>
    <col min="8712" max="8712" width="12.7109375" style="4" customWidth="1"/>
    <col min="8713" max="8713" width="5.42578125" style="4" customWidth="1"/>
    <col min="8714" max="8714" width="26.7109375" style="4" customWidth="1"/>
    <col min="8715" max="8715" width="14.140625" style="4" customWidth="1"/>
    <col min="8716" max="8718" width="12.7109375" style="4" customWidth="1"/>
    <col min="8719" max="8719" width="57.28515625" style="4" bestFit="1" customWidth="1"/>
    <col min="8720" max="8720" width="9.140625" style="4" customWidth="1"/>
    <col min="8721" max="8721" width="11.42578125" style="4" customWidth="1"/>
    <col min="8722" max="8722" width="10.42578125" style="4" bestFit="1" customWidth="1"/>
    <col min="8723" max="8960" width="8.85546875" style="4"/>
    <col min="8961" max="8961" width="23.7109375" style="4" customWidth="1"/>
    <col min="8962" max="8962" width="11" style="4" bestFit="1" customWidth="1"/>
    <col min="8963" max="8963" width="6.7109375" style="4" bestFit="1" customWidth="1"/>
    <col min="8964" max="8964" width="7.140625" style="4" bestFit="1" customWidth="1"/>
    <col min="8965" max="8965" width="7.42578125" style="4" bestFit="1" customWidth="1"/>
    <col min="8966" max="8967" width="6" style="4" bestFit="1" customWidth="1"/>
    <col min="8968" max="8968" width="12.7109375" style="4" customWidth="1"/>
    <col min="8969" max="8969" width="5.42578125" style="4" customWidth="1"/>
    <col min="8970" max="8970" width="26.7109375" style="4" customWidth="1"/>
    <col min="8971" max="8971" width="14.140625" style="4" customWidth="1"/>
    <col min="8972" max="8974" width="12.7109375" style="4" customWidth="1"/>
    <col min="8975" max="8975" width="57.28515625" style="4" bestFit="1" customWidth="1"/>
    <col min="8976" max="8976" width="9.140625" style="4" customWidth="1"/>
    <col min="8977" max="8977" width="11.42578125" style="4" customWidth="1"/>
    <col min="8978" max="8978" width="10.42578125" style="4" bestFit="1" customWidth="1"/>
    <col min="8979" max="9216" width="8.85546875" style="4"/>
    <col min="9217" max="9217" width="23.7109375" style="4" customWidth="1"/>
    <col min="9218" max="9218" width="11" style="4" bestFit="1" customWidth="1"/>
    <col min="9219" max="9219" width="6.7109375" style="4" bestFit="1" customWidth="1"/>
    <col min="9220" max="9220" width="7.140625" style="4" bestFit="1" customWidth="1"/>
    <col min="9221" max="9221" width="7.42578125" style="4" bestFit="1" customWidth="1"/>
    <col min="9222" max="9223" width="6" style="4" bestFit="1" customWidth="1"/>
    <col min="9224" max="9224" width="12.7109375" style="4" customWidth="1"/>
    <col min="9225" max="9225" width="5.42578125" style="4" customWidth="1"/>
    <col min="9226" max="9226" width="26.7109375" style="4" customWidth="1"/>
    <col min="9227" max="9227" width="14.140625" style="4" customWidth="1"/>
    <col min="9228" max="9230" width="12.7109375" style="4" customWidth="1"/>
    <col min="9231" max="9231" width="57.28515625" style="4" bestFit="1" customWidth="1"/>
    <col min="9232" max="9232" width="9.140625" style="4" customWidth="1"/>
    <col min="9233" max="9233" width="11.42578125" style="4" customWidth="1"/>
    <col min="9234" max="9234" width="10.42578125" style="4" bestFit="1" customWidth="1"/>
    <col min="9235" max="9472" width="8.85546875" style="4"/>
    <col min="9473" max="9473" width="23.7109375" style="4" customWidth="1"/>
    <col min="9474" max="9474" width="11" style="4" bestFit="1" customWidth="1"/>
    <col min="9475" max="9475" width="6.7109375" style="4" bestFit="1" customWidth="1"/>
    <col min="9476" max="9476" width="7.140625" style="4" bestFit="1" customWidth="1"/>
    <col min="9477" max="9477" width="7.42578125" style="4" bestFit="1" customWidth="1"/>
    <col min="9478" max="9479" width="6" style="4" bestFit="1" customWidth="1"/>
    <col min="9480" max="9480" width="12.7109375" style="4" customWidth="1"/>
    <col min="9481" max="9481" width="5.42578125" style="4" customWidth="1"/>
    <col min="9482" max="9482" width="26.7109375" style="4" customWidth="1"/>
    <col min="9483" max="9483" width="14.140625" style="4" customWidth="1"/>
    <col min="9484" max="9486" width="12.7109375" style="4" customWidth="1"/>
    <col min="9487" max="9487" width="57.28515625" style="4" bestFit="1" customWidth="1"/>
    <col min="9488" max="9488" width="9.140625" style="4" customWidth="1"/>
    <col min="9489" max="9489" width="11.42578125" style="4" customWidth="1"/>
    <col min="9490" max="9490" width="10.42578125" style="4" bestFit="1" customWidth="1"/>
    <col min="9491" max="9728" width="8.85546875" style="4"/>
    <col min="9729" max="9729" width="23.7109375" style="4" customWidth="1"/>
    <col min="9730" max="9730" width="11" style="4" bestFit="1" customWidth="1"/>
    <col min="9731" max="9731" width="6.7109375" style="4" bestFit="1" customWidth="1"/>
    <col min="9732" max="9732" width="7.140625" style="4" bestFit="1" customWidth="1"/>
    <col min="9733" max="9733" width="7.42578125" style="4" bestFit="1" customWidth="1"/>
    <col min="9734" max="9735" width="6" style="4" bestFit="1" customWidth="1"/>
    <col min="9736" max="9736" width="12.7109375" style="4" customWidth="1"/>
    <col min="9737" max="9737" width="5.42578125" style="4" customWidth="1"/>
    <col min="9738" max="9738" width="26.7109375" style="4" customWidth="1"/>
    <col min="9739" max="9739" width="14.140625" style="4" customWidth="1"/>
    <col min="9740" max="9742" width="12.7109375" style="4" customWidth="1"/>
    <col min="9743" max="9743" width="57.28515625" style="4" bestFit="1" customWidth="1"/>
    <col min="9744" max="9744" width="9.140625" style="4" customWidth="1"/>
    <col min="9745" max="9745" width="11.42578125" style="4" customWidth="1"/>
    <col min="9746" max="9746" width="10.42578125" style="4" bestFit="1" customWidth="1"/>
    <col min="9747" max="9984" width="8.85546875" style="4"/>
    <col min="9985" max="9985" width="23.7109375" style="4" customWidth="1"/>
    <col min="9986" max="9986" width="11" style="4" bestFit="1" customWidth="1"/>
    <col min="9987" max="9987" width="6.7109375" style="4" bestFit="1" customWidth="1"/>
    <col min="9988" max="9988" width="7.140625" style="4" bestFit="1" customWidth="1"/>
    <col min="9989" max="9989" width="7.42578125" style="4" bestFit="1" customWidth="1"/>
    <col min="9990" max="9991" width="6" style="4" bestFit="1" customWidth="1"/>
    <col min="9992" max="9992" width="12.7109375" style="4" customWidth="1"/>
    <col min="9993" max="9993" width="5.42578125" style="4" customWidth="1"/>
    <col min="9994" max="9994" width="26.7109375" style="4" customWidth="1"/>
    <col min="9995" max="9995" width="14.140625" style="4" customWidth="1"/>
    <col min="9996" max="9998" width="12.7109375" style="4" customWidth="1"/>
    <col min="9999" max="9999" width="57.28515625" style="4" bestFit="1" customWidth="1"/>
    <col min="10000" max="10000" width="9.140625" style="4" customWidth="1"/>
    <col min="10001" max="10001" width="11.42578125" style="4" customWidth="1"/>
    <col min="10002" max="10002" width="10.42578125" style="4" bestFit="1" customWidth="1"/>
    <col min="10003" max="10240" width="8.85546875" style="4"/>
    <col min="10241" max="10241" width="23.7109375" style="4" customWidth="1"/>
    <col min="10242" max="10242" width="11" style="4" bestFit="1" customWidth="1"/>
    <col min="10243" max="10243" width="6.7109375" style="4" bestFit="1" customWidth="1"/>
    <col min="10244" max="10244" width="7.140625" style="4" bestFit="1" customWidth="1"/>
    <col min="10245" max="10245" width="7.42578125" style="4" bestFit="1" customWidth="1"/>
    <col min="10246" max="10247" width="6" style="4" bestFit="1" customWidth="1"/>
    <col min="10248" max="10248" width="12.7109375" style="4" customWidth="1"/>
    <col min="10249" max="10249" width="5.42578125" style="4" customWidth="1"/>
    <col min="10250" max="10250" width="26.7109375" style="4" customWidth="1"/>
    <col min="10251" max="10251" width="14.140625" style="4" customWidth="1"/>
    <col min="10252" max="10254" width="12.7109375" style="4" customWidth="1"/>
    <col min="10255" max="10255" width="57.28515625" style="4" bestFit="1" customWidth="1"/>
    <col min="10256" max="10256" width="9.140625" style="4" customWidth="1"/>
    <col min="10257" max="10257" width="11.42578125" style="4" customWidth="1"/>
    <col min="10258" max="10258" width="10.42578125" style="4" bestFit="1" customWidth="1"/>
    <col min="10259" max="10496" width="8.85546875" style="4"/>
    <col min="10497" max="10497" width="23.7109375" style="4" customWidth="1"/>
    <col min="10498" max="10498" width="11" style="4" bestFit="1" customWidth="1"/>
    <col min="10499" max="10499" width="6.7109375" style="4" bestFit="1" customWidth="1"/>
    <col min="10500" max="10500" width="7.140625" style="4" bestFit="1" customWidth="1"/>
    <col min="10501" max="10501" width="7.42578125" style="4" bestFit="1" customWidth="1"/>
    <col min="10502" max="10503" width="6" style="4" bestFit="1" customWidth="1"/>
    <col min="10504" max="10504" width="12.7109375" style="4" customWidth="1"/>
    <col min="10505" max="10505" width="5.42578125" style="4" customWidth="1"/>
    <col min="10506" max="10506" width="26.7109375" style="4" customWidth="1"/>
    <col min="10507" max="10507" width="14.140625" style="4" customWidth="1"/>
    <col min="10508" max="10510" width="12.7109375" style="4" customWidth="1"/>
    <col min="10511" max="10511" width="57.28515625" style="4" bestFit="1" customWidth="1"/>
    <col min="10512" max="10512" width="9.140625" style="4" customWidth="1"/>
    <col min="10513" max="10513" width="11.42578125" style="4" customWidth="1"/>
    <col min="10514" max="10514" width="10.42578125" style="4" bestFit="1" customWidth="1"/>
    <col min="10515" max="10752" width="8.85546875" style="4"/>
    <col min="10753" max="10753" width="23.7109375" style="4" customWidth="1"/>
    <col min="10754" max="10754" width="11" style="4" bestFit="1" customWidth="1"/>
    <col min="10755" max="10755" width="6.7109375" style="4" bestFit="1" customWidth="1"/>
    <col min="10756" max="10756" width="7.140625" style="4" bestFit="1" customWidth="1"/>
    <col min="10757" max="10757" width="7.42578125" style="4" bestFit="1" customWidth="1"/>
    <col min="10758" max="10759" width="6" style="4" bestFit="1" customWidth="1"/>
    <col min="10760" max="10760" width="12.7109375" style="4" customWidth="1"/>
    <col min="10761" max="10761" width="5.42578125" style="4" customWidth="1"/>
    <col min="10762" max="10762" width="26.7109375" style="4" customWidth="1"/>
    <col min="10763" max="10763" width="14.140625" style="4" customWidth="1"/>
    <col min="10764" max="10766" width="12.7109375" style="4" customWidth="1"/>
    <col min="10767" max="10767" width="57.28515625" style="4" bestFit="1" customWidth="1"/>
    <col min="10768" max="10768" width="9.140625" style="4" customWidth="1"/>
    <col min="10769" max="10769" width="11.42578125" style="4" customWidth="1"/>
    <col min="10770" max="10770" width="10.42578125" style="4" bestFit="1" customWidth="1"/>
    <col min="10771" max="11008" width="8.85546875" style="4"/>
    <col min="11009" max="11009" width="23.7109375" style="4" customWidth="1"/>
    <col min="11010" max="11010" width="11" style="4" bestFit="1" customWidth="1"/>
    <col min="11011" max="11011" width="6.7109375" style="4" bestFit="1" customWidth="1"/>
    <col min="11012" max="11012" width="7.140625" style="4" bestFit="1" customWidth="1"/>
    <col min="11013" max="11013" width="7.42578125" style="4" bestFit="1" customWidth="1"/>
    <col min="11014" max="11015" width="6" style="4" bestFit="1" customWidth="1"/>
    <col min="11016" max="11016" width="12.7109375" style="4" customWidth="1"/>
    <col min="11017" max="11017" width="5.42578125" style="4" customWidth="1"/>
    <col min="11018" max="11018" width="26.7109375" style="4" customWidth="1"/>
    <col min="11019" max="11019" width="14.140625" style="4" customWidth="1"/>
    <col min="11020" max="11022" width="12.7109375" style="4" customWidth="1"/>
    <col min="11023" max="11023" width="57.28515625" style="4" bestFit="1" customWidth="1"/>
    <col min="11024" max="11024" width="9.140625" style="4" customWidth="1"/>
    <col min="11025" max="11025" width="11.42578125" style="4" customWidth="1"/>
    <col min="11026" max="11026" width="10.42578125" style="4" bestFit="1" customWidth="1"/>
    <col min="11027" max="11264" width="8.85546875" style="4"/>
    <col min="11265" max="11265" width="23.7109375" style="4" customWidth="1"/>
    <col min="11266" max="11266" width="11" style="4" bestFit="1" customWidth="1"/>
    <col min="11267" max="11267" width="6.7109375" style="4" bestFit="1" customWidth="1"/>
    <col min="11268" max="11268" width="7.140625" style="4" bestFit="1" customWidth="1"/>
    <col min="11269" max="11269" width="7.42578125" style="4" bestFit="1" customWidth="1"/>
    <col min="11270" max="11271" width="6" style="4" bestFit="1" customWidth="1"/>
    <col min="11272" max="11272" width="12.7109375" style="4" customWidth="1"/>
    <col min="11273" max="11273" width="5.42578125" style="4" customWidth="1"/>
    <col min="11274" max="11274" width="26.7109375" style="4" customWidth="1"/>
    <col min="11275" max="11275" width="14.140625" style="4" customWidth="1"/>
    <col min="11276" max="11278" width="12.7109375" style="4" customWidth="1"/>
    <col min="11279" max="11279" width="57.28515625" style="4" bestFit="1" customWidth="1"/>
    <col min="11280" max="11280" width="9.140625" style="4" customWidth="1"/>
    <col min="11281" max="11281" width="11.42578125" style="4" customWidth="1"/>
    <col min="11282" max="11282" width="10.42578125" style="4" bestFit="1" customWidth="1"/>
    <col min="11283" max="11520" width="8.85546875" style="4"/>
    <col min="11521" max="11521" width="23.7109375" style="4" customWidth="1"/>
    <col min="11522" max="11522" width="11" style="4" bestFit="1" customWidth="1"/>
    <col min="11523" max="11523" width="6.7109375" style="4" bestFit="1" customWidth="1"/>
    <col min="11524" max="11524" width="7.140625" style="4" bestFit="1" customWidth="1"/>
    <col min="11525" max="11525" width="7.42578125" style="4" bestFit="1" customWidth="1"/>
    <col min="11526" max="11527" width="6" style="4" bestFit="1" customWidth="1"/>
    <col min="11528" max="11528" width="12.7109375" style="4" customWidth="1"/>
    <col min="11529" max="11529" width="5.42578125" style="4" customWidth="1"/>
    <col min="11530" max="11530" width="26.7109375" style="4" customWidth="1"/>
    <col min="11531" max="11531" width="14.140625" style="4" customWidth="1"/>
    <col min="11532" max="11534" width="12.7109375" style="4" customWidth="1"/>
    <col min="11535" max="11535" width="57.28515625" style="4" bestFit="1" customWidth="1"/>
    <col min="11536" max="11536" width="9.140625" style="4" customWidth="1"/>
    <col min="11537" max="11537" width="11.42578125" style="4" customWidth="1"/>
    <col min="11538" max="11538" width="10.42578125" style="4" bestFit="1" customWidth="1"/>
    <col min="11539" max="11776" width="8.85546875" style="4"/>
    <col min="11777" max="11777" width="23.7109375" style="4" customWidth="1"/>
    <col min="11778" max="11778" width="11" style="4" bestFit="1" customWidth="1"/>
    <col min="11779" max="11779" width="6.7109375" style="4" bestFit="1" customWidth="1"/>
    <col min="11780" max="11780" width="7.140625" style="4" bestFit="1" customWidth="1"/>
    <col min="11781" max="11781" width="7.42578125" style="4" bestFit="1" customWidth="1"/>
    <col min="11782" max="11783" width="6" style="4" bestFit="1" customWidth="1"/>
    <col min="11784" max="11784" width="12.7109375" style="4" customWidth="1"/>
    <col min="11785" max="11785" width="5.42578125" style="4" customWidth="1"/>
    <col min="11786" max="11786" width="26.7109375" style="4" customWidth="1"/>
    <col min="11787" max="11787" width="14.140625" style="4" customWidth="1"/>
    <col min="11788" max="11790" width="12.7109375" style="4" customWidth="1"/>
    <col min="11791" max="11791" width="57.28515625" style="4" bestFit="1" customWidth="1"/>
    <col min="11792" max="11792" width="9.140625" style="4" customWidth="1"/>
    <col min="11793" max="11793" width="11.42578125" style="4" customWidth="1"/>
    <col min="11794" max="11794" width="10.42578125" style="4" bestFit="1" customWidth="1"/>
    <col min="11795" max="12032" width="8.85546875" style="4"/>
    <col min="12033" max="12033" width="23.7109375" style="4" customWidth="1"/>
    <col min="12034" max="12034" width="11" style="4" bestFit="1" customWidth="1"/>
    <col min="12035" max="12035" width="6.7109375" style="4" bestFit="1" customWidth="1"/>
    <col min="12036" max="12036" width="7.140625" style="4" bestFit="1" customWidth="1"/>
    <col min="12037" max="12037" width="7.42578125" style="4" bestFit="1" customWidth="1"/>
    <col min="12038" max="12039" width="6" style="4" bestFit="1" customWidth="1"/>
    <col min="12040" max="12040" width="12.7109375" style="4" customWidth="1"/>
    <col min="12041" max="12041" width="5.42578125" style="4" customWidth="1"/>
    <col min="12042" max="12042" width="26.7109375" style="4" customWidth="1"/>
    <col min="12043" max="12043" width="14.140625" style="4" customWidth="1"/>
    <col min="12044" max="12046" width="12.7109375" style="4" customWidth="1"/>
    <col min="12047" max="12047" width="57.28515625" style="4" bestFit="1" customWidth="1"/>
    <col min="12048" max="12048" width="9.140625" style="4" customWidth="1"/>
    <col min="12049" max="12049" width="11.42578125" style="4" customWidth="1"/>
    <col min="12050" max="12050" width="10.42578125" style="4" bestFit="1" customWidth="1"/>
    <col min="12051" max="12288" width="8.85546875" style="4"/>
    <col min="12289" max="12289" width="23.7109375" style="4" customWidth="1"/>
    <col min="12290" max="12290" width="11" style="4" bestFit="1" customWidth="1"/>
    <col min="12291" max="12291" width="6.7109375" style="4" bestFit="1" customWidth="1"/>
    <col min="12292" max="12292" width="7.140625" style="4" bestFit="1" customWidth="1"/>
    <col min="12293" max="12293" width="7.42578125" style="4" bestFit="1" customWidth="1"/>
    <col min="12294" max="12295" width="6" style="4" bestFit="1" customWidth="1"/>
    <col min="12296" max="12296" width="12.7109375" style="4" customWidth="1"/>
    <col min="12297" max="12297" width="5.42578125" style="4" customWidth="1"/>
    <col min="12298" max="12298" width="26.7109375" style="4" customWidth="1"/>
    <col min="12299" max="12299" width="14.140625" style="4" customWidth="1"/>
    <col min="12300" max="12302" width="12.7109375" style="4" customWidth="1"/>
    <col min="12303" max="12303" width="57.28515625" style="4" bestFit="1" customWidth="1"/>
    <col min="12304" max="12304" width="9.140625" style="4" customWidth="1"/>
    <col min="12305" max="12305" width="11.42578125" style="4" customWidth="1"/>
    <col min="12306" max="12306" width="10.42578125" style="4" bestFit="1" customWidth="1"/>
    <col min="12307" max="12544" width="8.85546875" style="4"/>
    <col min="12545" max="12545" width="23.7109375" style="4" customWidth="1"/>
    <col min="12546" max="12546" width="11" style="4" bestFit="1" customWidth="1"/>
    <col min="12547" max="12547" width="6.7109375" style="4" bestFit="1" customWidth="1"/>
    <col min="12548" max="12548" width="7.140625" style="4" bestFit="1" customWidth="1"/>
    <col min="12549" max="12549" width="7.42578125" style="4" bestFit="1" customWidth="1"/>
    <col min="12550" max="12551" width="6" style="4" bestFit="1" customWidth="1"/>
    <col min="12552" max="12552" width="12.7109375" style="4" customWidth="1"/>
    <col min="12553" max="12553" width="5.42578125" style="4" customWidth="1"/>
    <col min="12554" max="12554" width="26.7109375" style="4" customWidth="1"/>
    <col min="12555" max="12555" width="14.140625" style="4" customWidth="1"/>
    <col min="12556" max="12558" width="12.7109375" style="4" customWidth="1"/>
    <col min="12559" max="12559" width="57.28515625" style="4" bestFit="1" customWidth="1"/>
    <col min="12560" max="12560" width="9.140625" style="4" customWidth="1"/>
    <col min="12561" max="12561" width="11.42578125" style="4" customWidth="1"/>
    <col min="12562" max="12562" width="10.42578125" style="4" bestFit="1" customWidth="1"/>
    <col min="12563" max="12800" width="8.85546875" style="4"/>
    <col min="12801" max="12801" width="23.7109375" style="4" customWidth="1"/>
    <col min="12802" max="12802" width="11" style="4" bestFit="1" customWidth="1"/>
    <col min="12803" max="12803" width="6.7109375" style="4" bestFit="1" customWidth="1"/>
    <col min="12804" max="12804" width="7.140625" style="4" bestFit="1" customWidth="1"/>
    <col min="12805" max="12805" width="7.42578125" style="4" bestFit="1" customWidth="1"/>
    <col min="12806" max="12807" width="6" style="4" bestFit="1" customWidth="1"/>
    <col min="12808" max="12808" width="12.7109375" style="4" customWidth="1"/>
    <col min="12809" max="12809" width="5.42578125" style="4" customWidth="1"/>
    <col min="12810" max="12810" width="26.7109375" style="4" customWidth="1"/>
    <col min="12811" max="12811" width="14.140625" style="4" customWidth="1"/>
    <col min="12812" max="12814" width="12.7109375" style="4" customWidth="1"/>
    <col min="12815" max="12815" width="57.28515625" style="4" bestFit="1" customWidth="1"/>
    <col min="12816" max="12816" width="9.140625" style="4" customWidth="1"/>
    <col min="12817" max="12817" width="11.42578125" style="4" customWidth="1"/>
    <col min="12818" max="12818" width="10.42578125" style="4" bestFit="1" customWidth="1"/>
    <col min="12819" max="13056" width="8.85546875" style="4"/>
    <col min="13057" max="13057" width="23.7109375" style="4" customWidth="1"/>
    <col min="13058" max="13058" width="11" style="4" bestFit="1" customWidth="1"/>
    <col min="13059" max="13059" width="6.7109375" style="4" bestFit="1" customWidth="1"/>
    <col min="13060" max="13060" width="7.140625" style="4" bestFit="1" customWidth="1"/>
    <col min="13061" max="13061" width="7.42578125" style="4" bestFit="1" customWidth="1"/>
    <col min="13062" max="13063" width="6" style="4" bestFit="1" customWidth="1"/>
    <col min="13064" max="13064" width="12.7109375" style="4" customWidth="1"/>
    <col min="13065" max="13065" width="5.42578125" style="4" customWidth="1"/>
    <col min="13066" max="13066" width="26.7109375" style="4" customWidth="1"/>
    <col min="13067" max="13067" width="14.140625" style="4" customWidth="1"/>
    <col min="13068" max="13070" width="12.7109375" style="4" customWidth="1"/>
    <col min="13071" max="13071" width="57.28515625" style="4" bestFit="1" customWidth="1"/>
    <col min="13072" max="13072" width="9.140625" style="4" customWidth="1"/>
    <col min="13073" max="13073" width="11.42578125" style="4" customWidth="1"/>
    <col min="13074" max="13074" width="10.42578125" style="4" bestFit="1" customWidth="1"/>
    <col min="13075" max="13312" width="8.85546875" style="4"/>
    <col min="13313" max="13313" width="23.7109375" style="4" customWidth="1"/>
    <col min="13314" max="13314" width="11" style="4" bestFit="1" customWidth="1"/>
    <col min="13315" max="13315" width="6.7109375" style="4" bestFit="1" customWidth="1"/>
    <col min="13316" max="13316" width="7.140625" style="4" bestFit="1" customWidth="1"/>
    <col min="13317" max="13317" width="7.42578125" style="4" bestFit="1" customWidth="1"/>
    <col min="13318" max="13319" width="6" style="4" bestFit="1" customWidth="1"/>
    <col min="13320" max="13320" width="12.7109375" style="4" customWidth="1"/>
    <col min="13321" max="13321" width="5.42578125" style="4" customWidth="1"/>
    <col min="13322" max="13322" width="26.7109375" style="4" customWidth="1"/>
    <col min="13323" max="13323" width="14.140625" style="4" customWidth="1"/>
    <col min="13324" max="13326" width="12.7109375" style="4" customWidth="1"/>
    <col min="13327" max="13327" width="57.28515625" style="4" bestFit="1" customWidth="1"/>
    <col min="13328" max="13328" width="9.140625" style="4" customWidth="1"/>
    <col min="13329" max="13329" width="11.42578125" style="4" customWidth="1"/>
    <col min="13330" max="13330" width="10.42578125" style="4" bestFit="1" customWidth="1"/>
    <col min="13331" max="13568" width="8.85546875" style="4"/>
    <col min="13569" max="13569" width="23.7109375" style="4" customWidth="1"/>
    <col min="13570" max="13570" width="11" style="4" bestFit="1" customWidth="1"/>
    <col min="13571" max="13571" width="6.7109375" style="4" bestFit="1" customWidth="1"/>
    <col min="13572" max="13572" width="7.140625" style="4" bestFit="1" customWidth="1"/>
    <col min="13573" max="13573" width="7.42578125" style="4" bestFit="1" customWidth="1"/>
    <col min="13574" max="13575" width="6" style="4" bestFit="1" customWidth="1"/>
    <col min="13576" max="13576" width="12.7109375" style="4" customWidth="1"/>
    <col min="13577" max="13577" width="5.42578125" style="4" customWidth="1"/>
    <col min="13578" max="13578" width="26.7109375" style="4" customWidth="1"/>
    <col min="13579" max="13579" width="14.140625" style="4" customWidth="1"/>
    <col min="13580" max="13582" width="12.7109375" style="4" customWidth="1"/>
    <col min="13583" max="13583" width="57.28515625" style="4" bestFit="1" customWidth="1"/>
    <col min="13584" max="13584" width="9.140625" style="4" customWidth="1"/>
    <col min="13585" max="13585" width="11.42578125" style="4" customWidth="1"/>
    <col min="13586" max="13586" width="10.42578125" style="4" bestFit="1" customWidth="1"/>
    <col min="13587" max="13824" width="8.85546875" style="4"/>
    <col min="13825" max="13825" width="23.7109375" style="4" customWidth="1"/>
    <col min="13826" max="13826" width="11" style="4" bestFit="1" customWidth="1"/>
    <col min="13827" max="13827" width="6.7109375" style="4" bestFit="1" customWidth="1"/>
    <col min="13828" max="13828" width="7.140625" style="4" bestFit="1" customWidth="1"/>
    <col min="13829" max="13829" width="7.42578125" style="4" bestFit="1" customWidth="1"/>
    <col min="13830" max="13831" width="6" style="4" bestFit="1" customWidth="1"/>
    <col min="13832" max="13832" width="12.7109375" style="4" customWidth="1"/>
    <col min="13833" max="13833" width="5.42578125" style="4" customWidth="1"/>
    <col min="13834" max="13834" width="26.7109375" style="4" customWidth="1"/>
    <col min="13835" max="13835" width="14.140625" style="4" customWidth="1"/>
    <col min="13836" max="13838" width="12.7109375" style="4" customWidth="1"/>
    <col min="13839" max="13839" width="57.28515625" style="4" bestFit="1" customWidth="1"/>
    <col min="13840" max="13840" width="9.140625" style="4" customWidth="1"/>
    <col min="13841" max="13841" width="11.42578125" style="4" customWidth="1"/>
    <col min="13842" max="13842" width="10.42578125" style="4" bestFit="1" customWidth="1"/>
    <col min="13843" max="14080" width="8.85546875" style="4"/>
    <col min="14081" max="14081" width="23.7109375" style="4" customWidth="1"/>
    <col min="14082" max="14082" width="11" style="4" bestFit="1" customWidth="1"/>
    <col min="14083" max="14083" width="6.7109375" style="4" bestFit="1" customWidth="1"/>
    <col min="14084" max="14084" width="7.140625" style="4" bestFit="1" customWidth="1"/>
    <col min="14085" max="14085" width="7.42578125" style="4" bestFit="1" customWidth="1"/>
    <col min="14086" max="14087" width="6" style="4" bestFit="1" customWidth="1"/>
    <col min="14088" max="14088" width="12.7109375" style="4" customWidth="1"/>
    <col min="14089" max="14089" width="5.42578125" style="4" customWidth="1"/>
    <col min="14090" max="14090" width="26.7109375" style="4" customWidth="1"/>
    <col min="14091" max="14091" width="14.140625" style="4" customWidth="1"/>
    <col min="14092" max="14094" width="12.7109375" style="4" customWidth="1"/>
    <col min="14095" max="14095" width="57.28515625" style="4" bestFit="1" customWidth="1"/>
    <col min="14096" max="14096" width="9.140625" style="4" customWidth="1"/>
    <col min="14097" max="14097" width="11.42578125" style="4" customWidth="1"/>
    <col min="14098" max="14098" width="10.42578125" style="4" bestFit="1" customWidth="1"/>
    <col min="14099" max="14336" width="8.85546875" style="4"/>
    <col min="14337" max="14337" width="23.7109375" style="4" customWidth="1"/>
    <col min="14338" max="14338" width="11" style="4" bestFit="1" customWidth="1"/>
    <col min="14339" max="14339" width="6.7109375" style="4" bestFit="1" customWidth="1"/>
    <col min="14340" max="14340" width="7.140625" style="4" bestFit="1" customWidth="1"/>
    <col min="14341" max="14341" width="7.42578125" style="4" bestFit="1" customWidth="1"/>
    <col min="14342" max="14343" width="6" style="4" bestFit="1" customWidth="1"/>
    <col min="14344" max="14344" width="12.7109375" style="4" customWidth="1"/>
    <col min="14345" max="14345" width="5.42578125" style="4" customWidth="1"/>
    <col min="14346" max="14346" width="26.7109375" style="4" customWidth="1"/>
    <col min="14347" max="14347" width="14.140625" style="4" customWidth="1"/>
    <col min="14348" max="14350" width="12.7109375" style="4" customWidth="1"/>
    <col min="14351" max="14351" width="57.28515625" style="4" bestFit="1" customWidth="1"/>
    <col min="14352" max="14352" width="9.140625" style="4" customWidth="1"/>
    <col min="14353" max="14353" width="11.42578125" style="4" customWidth="1"/>
    <col min="14354" max="14354" width="10.42578125" style="4" bestFit="1" customWidth="1"/>
    <col min="14355" max="14592" width="8.85546875" style="4"/>
    <col min="14593" max="14593" width="23.7109375" style="4" customWidth="1"/>
    <col min="14594" max="14594" width="11" style="4" bestFit="1" customWidth="1"/>
    <col min="14595" max="14595" width="6.7109375" style="4" bestFit="1" customWidth="1"/>
    <col min="14596" max="14596" width="7.140625" style="4" bestFit="1" customWidth="1"/>
    <col min="14597" max="14597" width="7.42578125" style="4" bestFit="1" customWidth="1"/>
    <col min="14598" max="14599" width="6" style="4" bestFit="1" customWidth="1"/>
    <col min="14600" max="14600" width="12.7109375" style="4" customWidth="1"/>
    <col min="14601" max="14601" width="5.42578125" style="4" customWidth="1"/>
    <col min="14602" max="14602" width="26.7109375" style="4" customWidth="1"/>
    <col min="14603" max="14603" width="14.140625" style="4" customWidth="1"/>
    <col min="14604" max="14606" width="12.7109375" style="4" customWidth="1"/>
    <col min="14607" max="14607" width="57.28515625" style="4" bestFit="1" customWidth="1"/>
    <col min="14608" max="14608" width="9.140625" style="4" customWidth="1"/>
    <col min="14609" max="14609" width="11.42578125" style="4" customWidth="1"/>
    <col min="14610" max="14610" width="10.42578125" style="4" bestFit="1" customWidth="1"/>
    <col min="14611" max="14848" width="8.85546875" style="4"/>
    <col min="14849" max="14849" width="23.7109375" style="4" customWidth="1"/>
    <col min="14850" max="14850" width="11" style="4" bestFit="1" customWidth="1"/>
    <col min="14851" max="14851" width="6.7109375" style="4" bestFit="1" customWidth="1"/>
    <col min="14852" max="14852" width="7.140625" style="4" bestFit="1" customWidth="1"/>
    <col min="14853" max="14853" width="7.42578125" style="4" bestFit="1" customWidth="1"/>
    <col min="14854" max="14855" width="6" style="4" bestFit="1" customWidth="1"/>
    <col min="14856" max="14856" width="12.7109375" style="4" customWidth="1"/>
    <col min="14857" max="14857" width="5.42578125" style="4" customWidth="1"/>
    <col min="14858" max="14858" width="26.7109375" style="4" customWidth="1"/>
    <col min="14859" max="14859" width="14.140625" style="4" customWidth="1"/>
    <col min="14860" max="14862" width="12.7109375" style="4" customWidth="1"/>
    <col min="14863" max="14863" width="57.28515625" style="4" bestFit="1" customWidth="1"/>
    <col min="14864" max="14864" width="9.140625" style="4" customWidth="1"/>
    <col min="14865" max="14865" width="11.42578125" style="4" customWidth="1"/>
    <col min="14866" max="14866" width="10.42578125" style="4" bestFit="1" customWidth="1"/>
    <col min="14867" max="15104" width="8.85546875" style="4"/>
    <col min="15105" max="15105" width="23.7109375" style="4" customWidth="1"/>
    <col min="15106" max="15106" width="11" style="4" bestFit="1" customWidth="1"/>
    <col min="15107" max="15107" width="6.7109375" style="4" bestFit="1" customWidth="1"/>
    <col min="15108" max="15108" width="7.140625" style="4" bestFit="1" customWidth="1"/>
    <col min="15109" max="15109" width="7.42578125" style="4" bestFit="1" customWidth="1"/>
    <col min="15110" max="15111" width="6" style="4" bestFit="1" customWidth="1"/>
    <col min="15112" max="15112" width="12.7109375" style="4" customWidth="1"/>
    <col min="15113" max="15113" width="5.42578125" style="4" customWidth="1"/>
    <col min="15114" max="15114" width="26.7109375" style="4" customWidth="1"/>
    <col min="15115" max="15115" width="14.140625" style="4" customWidth="1"/>
    <col min="15116" max="15118" width="12.7109375" style="4" customWidth="1"/>
    <col min="15119" max="15119" width="57.28515625" style="4" bestFit="1" customWidth="1"/>
    <col min="15120" max="15120" width="9.140625" style="4" customWidth="1"/>
    <col min="15121" max="15121" width="11.42578125" style="4" customWidth="1"/>
    <col min="15122" max="15122" width="10.42578125" style="4" bestFit="1" customWidth="1"/>
    <col min="15123" max="15360" width="8.85546875" style="4"/>
    <col min="15361" max="15361" width="23.7109375" style="4" customWidth="1"/>
    <col min="15362" max="15362" width="11" style="4" bestFit="1" customWidth="1"/>
    <col min="15363" max="15363" width="6.7109375" style="4" bestFit="1" customWidth="1"/>
    <col min="15364" max="15364" width="7.140625" style="4" bestFit="1" customWidth="1"/>
    <col min="15365" max="15365" width="7.42578125" style="4" bestFit="1" customWidth="1"/>
    <col min="15366" max="15367" width="6" style="4" bestFit="1" customWidth="1"/>
    <col min="15368" max="15368" width="12.7109375" style="4" customWidth="1"/>
    <col min="15369" max="15369" width="5.42578125" style="4" customWidth="1"/>
    <col min="15370" max="15370" width="26.7109375" style="4" customWidth="1"/>
    <col min="15371" max="15371" width="14.140625" style="4" customWidth="1"/>
    <col min="15372" max="15374" width="12.7109375" style="4" customWidth="1"/>
    <col min="15375" max="15375" width="57.28515625" style="4" bestFit="1" customWidth="1"/>
    <col min="15376" max="15376" width="9.140625" style="4" customWidth="1"/>
    <col min="15377" max="15377" width="11.42578125" style="4" customWidth="1"/>
    <col min="15378" max="15378" width="10.42578125" style="4" bestFit="1" customWidth="1"/>
    <col min="15379" max="15616" width="8.85546875" style="4"/>
    <col min="15617" max="15617" width="23.7109375" style="4" customWidth="1"/>
    <col min="15618" max="15618" width="11" style="4" bestFit="1" customWidth="1"/>
    <col min="15619" max="15619" width="6.7109375" style="4" bestFit="1" customWidth="1"/>
    <col min="15620" max="15620" width="7.140625" style="4" bestFit="1" customWidth="1"/>
    <col min="15621" max="15621" width="7.42578125" style="4" bestFit="1" customWidth="1"/>
    <col min="15622" max="15623" width="6" style="4" bestFit="1" customWidth="1"/>
    <col min="15624" max="15624" width="12.7109375" style="4" customWidth="1"/>
    <col min="15625" max="15625" width="5.42578125" style="4" customWidth="1"/>
    <col min="15626" max="15626" width="26.7109375" style="4" customWidth="1"/>
    <col min="15627" max="15627" width="14.140625" style="4" customWidth="1"/>
    <col min="15628" max="15630" width="12.7109375" style="4" customWidth="1"/>
    <col min="15631" max="15631" width="57.28515625" style="4" bestFit="1" customWidth="1"/>
    <col min="15632" max="15632" width="9.140625" style="4" customWidth="1"/>
    <col min="15633" max="15633" width="11.42578125" style="4" customWidth="1"/>
    <col min="15634" max="15634" width="10.42578125" style="4" bestFit="1" customWidth="1"/>
    <col min="15635" max="15872" width="8.85546875" style="4"/>
    <col min="15873" max="15873" width="23.7109375" style="4" customWidth="1"/>
    <col min="15874" max="15874" width="11" style="4" bestFit="1" customWidth="1"/>
    <col min="15875" max="15875" width="6.7109375" style="4" bestFit="1" customWidth="1"/>
    <col min="15876" max="15876" width="7.140625" style="4" bestFit="1" customWidth="1"/>
    <col min="15877" max="15877" width="7.42578125" style="4" bestFit="1" customWidth="1"/>
    <col min="15878" max="15879" width="6" style="4" bestFit="1" customWidth="1"/>
    <col min="15880" max="15880" width="12.7109375" style="4" customWidth="1"/>
    <col min="15881" max="15881" width="5.42578125" style="4" customWidth="1"/>
    <col min="15882" max="15882" width="26.7109375" style="4" customWidth="1"/>
    <col min="15883" max="15883" width="14.140625" style="4" customWidth="1"/>
    <col min="15884" max="15886" width="12.7109375" style="4" customWidth="1"/>
    <col min="15887" max="15887" width="57.28515625" style="4" bestFit="1" customWidth="1"/>
    <col min="15888" max="15888" width="9.140625" style="4" customWidth="1"/>
    <col min="15889" max="15889" width="11.42578125" style="4" customWidth="1"/>
    <col min="15890" max="15890" width="10.42578125" style="4" bestFit="1" customWidth="1"/>
    <col min="15891" max="16128" width="8.85546875" style="4"/>
    <col min="16129" max="16129" width="23.7109375" style="4" customWidth="1"/>
    <col min="16130" max="16130" width="11" style="4" bestFit="1" customWidth="1"/>
    <col min="16131" max="16131" width="6.7109375" style="4" bestFit="1" customWidth="1"/>
    <col min="16132" max="16132" width="7.140625" style="4" bestFit="1" customWidth="1"/>
    <col min="16133" max="16133" width="7.42578125" style="4" bestFit="1" customWidth="1"/>
    <col min="16134" max="16135" width="6" style="4" bestFit="1" customWidth="1"/>
    <col min="16136" max="16136" width="12.7109375" style="4" customWidth="1"/>
    <col min="16137" max="16137" width="5.42578125" style="4" customWidth="1"/>
    <col min="16138" max="16138" width="26.7109375" style="4" customWidth="1"/>
    <col min="16139" max="16139" width="14.140625" style="4" customWidth="1"/>
    <col min="16140" max="16142" width="12.7109375" style="4" customWidth="1"/>
    <col min="16143" max="16143" width="57.28515625" style="4" bestFit="1" customWidth="1"/>
    <col min="16144" max="16144" width="9.140625" style="4" customWidth="1"/>
    <col min="16145" max="16145" width="11.42578125" style="4" customWidth="1"/>
    <col min="16146" max="16146" width="10.42578125" style="4" bestFit="1" customWidth="1"/>
    <col min="16147" max="16384" width="8.85546875" style="4"/>
  </cols>
  <sheetData>
    <row r="1" spans="1:17" s="2" customFormat="1" ht="6.75" customHeight="1" thickBot="1" x14ac:dyDescent="0.3">
      <c r="A1" s="1"/>
      <c r="B1" s="1"/>
      <c r="C1" s="1"/>
    </row>
    <row r="2" spans="1:17" s="2" customFormat="1" ht="19.899999999999999" customHeight="1" x14ac:dyDescent="0.25">
      <c r="A2" s="3" t="s">
        <v>61</v>
      </c>
      <c r="B2" s="72"/>
      <c r="D2" s="89" t="s">
        <v>72</v>
      </c>
      <c r="E2" s="89"/>
      <c r="F2" s="89"/>
      <c r="G2" s="89"/>
      <c r="H2" s="89"/>
      <c r="I2" s="4"/>
      <c r="J2" s="90" t="s">
        <v>0</v>
      </c>
      <c r="K2" s="91"/>
      <c r="L2" s="91"/>
      <c r="M2" s="92"/>
      <c r="N2" s="5">
        <f>+B22</f>
        <v>0</v>
      </c>
      <c r="O2" s="6"/>
    </row>
    <row r="3" spans="1:17" s="2" customFormat="1" ht="19.899999999999999" customHeight="1" x14ac:dyDescent="0.25">
      <c r="A3" s="3" t="s">
        <v>62</v>
      </c>
      <c r="B3" s="72"/>
      <c r="D3" s="89"/>
      <c r="E3" s="89"/>
      <c r="F3" s="89"/>
      <c r="G3" s="89"/>
      <c r="H3" s="89"/>
      <c r="I3" s="4"/>
      <c r="J3" s="93" t="s">
        <v>1</v>
      </c>
      <c r="K3" s="94"/>
      <c r="L3" s="94"/>
      <c r="M3" s="95"/>
      <c r="N3" s="8">
        <f>H36</f>
        <v>0</v>
      </c>
      <c r="O3" s="9"/>
      <c r="P3" s="10"/>
      <c r="Q3" s="9"/>
    </row>
    <row r="4" spans="1:17" s="2" customFormat="1" ht="19.899999999999999" customHeight="1" x14ac:dyDescent="0.25">
      <c r="A4" s="3" t="s">
        <v>63</v>
      </c>
      <c r="B4" s="7"/>
      <c r="D4" s="89"/>
      <c r="E4" s="89"/>
      <c r="F4" s="89"/>
      <c r="G4" s="89"/>
      <c r="H4" s="89"/>
      <c r="I4" s="4"/>
      <c r="J4" s="93" t="s">
        <v>2</v>
      </c>
      <c r="K4" s="94"/>
      <c r="L4" s="94"/>
      <c r="M4" s="95"/>
      <c r="N4" s="8">
        <f>N17+N27+N36</f>
        <v>0</v>
      </c>
      <c r="O4" s="11"/>
      <c r="Q4" s="9"/>
    </row>
    <row r="5" spans="1:17" s="2" customFormat="1" ht="19.899999999999999" customHeight="1" thickBot="1" x14ac:dyDescent="0.3">
      <c r="A5" s="3" t="s">
        <v>64</v>
      </c>
      <c r="B5" s="7"/>
      <c r="D5" s="4"/>
      <c r="E5" s="4"/>
      <c r="F5" s="4"/>
      <c r="G5" s="4"/>
      <c r="H5" s="4"/>
      <c r="I5" s="4"/>
      <c r="J5" s="96" t="s">
        <v>3</v>
      </c>
      <c r="K5" s="97"/>
      <c r="L5" s="97"/>
      <c r="M5" s="98"/>
      <c r="N5" s="12">
        <f>0.25*(N2+N4)</f>
        <v>0</v>
      </c>
    </row>
    <row r="6" spans="1:17" s="2" customFormat="1" ht="19.899999999999999" customHeight="1" thickBot="1" x14ac:dyDescent="0.3">
      <c r="A6" s="3" t="s">
        <v>65</v>
      </c>
      <c r="B6" s="7"/>
      <c r="D6" s="4"/>
      <c r="E6" s="4"/>
      <c r="F6" s="4"/>
      <c r="G6" s="4"/>
      <c r="H6" s="4"/>
      <c r="I6" s="4"/>
      <c r="J6" s="13" t="s">
        <v>4</v>
      </c>
      <c r="K6" s="14"/>
      <c r="L6" s="14"/>
      <c r="M6" s="15"/>
      <c r="N6" s="16">
        <f>SUM(N2:N5)</f>
        <v>0</v>
      </c>
    </row>
    <row r="7" spans="1:17" s="2" customFormat="1" ht="19.899999999999999" customHeight="1" thickBot="1" x14ac:dyDescent="0.3">
      <c r="A7" s="3" t="s">
        <v>5</v>
      </c>
      <c r="B7" s="7"/>
      <c r="D7" s="4"/>
      <c r="E7" s="4"/>
      <c r="F7" s="4"/>
      <c r="G7" s="4"/>
      <c r="H7" s="4"/>
      <c r="I7" s="4"/>
      <c r="J7" s="17" t="s">
        <v>6</v>
      </c>
      <c r="K7" s="18"/>
      <c r="L7" s="18"/>
      <c r="M7" s="19"/>
      <c r="N7" s="16">
        <f>N6*'[1]budget-overview'!P3</f>
        <v>0</v>
      </c>
    </row>
    <row r="8" spans="1:17" s="2" customFormat="1" ht="15.75" customHeight="1" thickBot="1" x14ac:dyDescent="0.3">
      <c r="A8" s="20"/>
      <c r="B8" s="20"/>
      <c r="C8" s="21"/>
      <c r="D8" s="22"/>
      <c r="E8" s="22"/>
      <c r="F8" s="22"/>
      <c r="G8" s="22"/>
      <c r="H8" s="22"/>
      <c r="I8" s="23"/>
      <c r="J8" s="21"/>
      <c r="K8" s="21"/>
      <c r="L8" s="21"/>
      <c r="M8" s="21"/>
      <c r="N8" s="21"/>
    </row>
    <row r="9" spans="1:17" s="2" customFormat="1" ht="15.75" customHeight="1" x14ac:dyDescent="0.25">
      <c r="A9" s="86" t="s">
        <v>0</v>
      </c>
      <c r="B9" s="87"/>
      <c r="C9" s="87"/>
      <c r="D9" s="87"/>
      <c r="E9" s="87"/>
      <c r="F9" s="87"/>
      <c r="G9" s="87"/>
      <c r="H9" s="88"/>
      <c r="I9" s="24"/>
      <c r="J9" s="87" t="s">
        <v>7</v>
      </c>
      <c r="K9" s="87"/>
      <c r="L9" s="87"/>
      <c r="M9" s="87"/>
      <c r="N9" s="88"/>
    </row>
    <row r="10" spans="1:17" s="2" customFormat="1" ht="15.75" customHeight="1" x14ac:dyDescent="0.25">
      <c r="A10" s="25"/>
      <c r="B10" s="26" t="s">
        <v>8</v>
      </c>
      <c r="C10" s="27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28" t="s">
        <v>14</v>
      </c>
      <c r="I10" s="24"/>
      <c r="J10" s="99" t="s">
        <v>15</v>
      </c>
      <c r="K10" s="100"/>
      <c r="L10" s="3" t="s">
        <v>16</v>
      </c>
      <c r="M10" s="3" t="s">
        <v>17</v>
      </c>
      <c r="N10" s="29" t="s">
        <v>8</v>
      </c>
    </row>
    <row r="11" spans="1:17" s="2" customFormat="1" ht="15.75" customHeight="1" x14ac:dyDescent="0.25">
      <c r="A11" s="25" t="s">
        <v>18</v>
      </c>
      <c r="B11" s="30">
        <f>C11*$B$2+D11*$B$3+E11*$B$4+F11*$B$5+G11*$B$6</f>
        <v>0</v>
      </c>
      <c r="C11" s="31"/>
      <c r="D11" s="31"/>
      <c r="E11" s="31"/>
      <c r="F11" s="31"/>
      <c r="G11" s="31"/>
      <c r="H11" s="29">
        <f>SUM(C11:G11)</f>
        <v>0</v>
      </c>
      <c r="I11" s="24"/>
      <c r="J11" s="101" t="s">
        <v>80</v>
      </c>
      <c r="K11" s="102"/>
      <c r="L11" s="31"/>
      <c r="M11" s="31"/>
      <c r="N11" s="32">
        <f>+L11*M11*$B$7</f>
        <v>0</v>
      </c>
    </row>
    <row r="12" spans="1:17" s="2" customFormat="1" ht="15.75" customHeight="1" x14ac:dyDescent="0.25">
      <c r="A12" s="25" t="s">
        <v>19</v>
      </c>
      <c r="B12" s="30">
        <f t="shared" ref="B12:B21" si="0">C12*$B$2+D12*$B$3+E12*$B$4+F12*$B$5+G12*$B$6</f>
        <v>0</v>
      </c>
      <c r="C12" s="31"/>
      <c r="D12" s="31"/>
      <c r="E12" s="31"/>
      <c r="F12" s="31"/>
      <c r="G12" s="31"/>
      <c r="H12" s="29">
        <f>SUM(C12:G12)</f>
        <v>0</v>
      </c>
      <c r="I12" s="33"/>
      <c r="J12" s="101" t="s">
        <v>78</v>
      </c>
      <c r="K12" s="102"/>
      <c r="L12" s="31"/>
      <c r="M12" s="31"/>
      <c r="N12" s="32">
        <f>+L12*M12*$B$7</f>
        <v>0</v>
      </c>
    </row>
    <row r="13" spans="1:17" s="2" customFormat="1" ht="15.75" customHeight="1" x14ac:dyDescent="0.25">
      <c r="A13" s="25" t="s">
        <v>20</v>
      </c>
      <c r="B13" s="30">
        <f t="shared" si="0"/>
        <v>0</v>
      </c>
      <c r="C13" s="31"/>
      <c r="D13" s="31"/>
      <c r="E13" s="31"/>
      <c r="F13" s="31"/>
      <c r="G13" s="31"/>
      <c r="H13" s="29">
        <f t="shared" ref="H13:H21" si="1">SUM(C13:G13)</f>
        <v>0</v>
      </c>
      <c r="I13" s="33"/>
      <c r="J13" s="101" t="s">
        <v>79</v>
      </c>
      <c r="K13" s="102"/>
      <c r="L13" s="31"/>
      <c r="M13" s="31"/>
      <c r="N13" s="32">
        <f>+L13*M13*$B$7</f>
        <v>0</v>
      </c>
    </row>
    <row r="14" spans="1:17" s="2" customFormat="1" ht="15.75" customHeight="1" x14ac:dyDescent="0.25">
      <c r="A14" s="25" t="s">
        <v>21</v>
      </c>
      <c r="B14" s="30">
        <f t="shared" si="0"/>
        <v>0</v>
      </c>
      <c r="C14" s="31"/>
      <c r="D14" s="31"/>
      <c r="E14" s="31"/>
      <c r="F14" s="31"/>
      <c r="G14" s="31"/>
      <c r="H14" s="29">
        <f t="shared" si="1"/>
        <v>0</v>
      </c>
      <c r="I14" s="24"/>
      <c r="J14" s="103"/>
      <c r="K14" s="104"/>
      <c r="L14" s="31"/>
      <c r="M14" s="31"/>
      <c r="N14" s="32">
        <f t="shared" ref="N14:N16" si="2">L14*M14*$B$7</f>
        <v>0</v>
      </c>
    </row>
    <row r="15" spans="1:17" s="2" customFormat="1" ht="15.75" customHeight="1" x14ac:dyDescent="0.25">
      <c r="A15" s="25" t="s">
        <v>22</v>
      </c>
      <c r="B15" s="30">
        <f t="shared" si="0"/>
        <v>0</v>
      </c>
      <c r="C15" s="31"/>
      <c r="D15" s="31"/>
      <c r="E15" s="31"/>
      <c r="F15" s="31"/>
      <c r="G15" s="31"/>
      <c r="H15" s="29">
        <f t="shared" si="1"/>
        <v>0</v>
      </c>
      <c r="I15" s="34"/>
      <c r="J15" s="103"/>
      <c r="K15" s="104"/>
      <c r="L15" s="31"/>
      <c r="M15" s="31"/>
      <c r="N15" s="32">
        <f t="shared" si="2"/>
        <v>0</v>
      </c>
    </row>
    <row r="16" spans="1:17" s="2" customFormat="1" ht="15.75" customHeight="1" x14ac:dyDescent="0.25">
      <c r="A16" s="25" t="s">
        <v>23</v>
      </c>
      <c r="B16" s="30">
        <f t="shared" si="0"/>
        <v>0</v>
      </c>
      <c r="C16" s="31"/>
      <c r="D16" s="31"/>
      <c r="E16" s="31"/>
      <c r="F16" s="31"/>
      <c r="G16" s="31"/>
      <c r="H16" s="29">
        <f t="shared" si="1"/>
        <v>0</v>
      </c>
      <c r="I16" s="34"/>
      <c r="J16" s="103"/>
      <c r="K16" s="104"/>
      <c r="L16" s="31"/>
      <c r="M16" s="31"/>
      <c r="N16" s="32">
        <f t="shared" si="2"/>
        <v>0</v>
      </c>
    </row>
    <row r="17" spans="1:14" s="2" customFormat="1" ht="15.75" customHeight="1" thickBot="1" x14ac:dyDescent="0.3">
      <c r="A17" s="25" t="s">
        <v>24</v>
      </c>
      <c r="B17" s="30">
        <f t="shared" si="0"/>
        <v>0</v>
      </c>
      <c r="C17" s="31"/>
      <c r="D17" s="31"/>
      <c r="E17" s="31"/>
      <c r="F17" s="31"/>
      <c r="G17" s="31"/>
      <c r="H17" s="29">
        <f t="shared" si="1"/>
        <v>0</v>
      </c>
      <c r="I17" s="34"/>
      <c r="J17" s="35" t="s">
        <v>25</v>
      </c>
      <c r="K17" s="36"/>
      <c r="L17" s="36"/>
      <c r="M17" s="37"/>
      <c r="N17" s="38">
        <f>SUM(N11:N16)</f>
        <v>0</v>
      </c>
    </row>
    <row r="18" spans="1:14" s="2" customFormat="1" ht="15.75" customHeight="1" thickBot="1" x14ac:dyDescent="0.3">
      <c r="A18" s="25" t="s">
        <v>26</v>
      </c>
      <c r="B18" s="30">
        <f t="shared" si="0"/>
        <v>0</v>
      </c>
      <c r="C18" s="31"/>
      <c r="D18" s="31"/>
      <c r="E18" s="31"/>
      <c r="F18" s="31"/>
      <c r="G18" s="31"/>
      <c r="H18" s="29">
        <f t="shared" si="1"/>
        <v>0</v>
      </c>
      <c r="I18" s="4"/>
      <c r="J18" s="39"/>
      <c r="K18" s="39"/>
      <c r="L18" s="39"/>
      <c r="M18" s="39"/>
      <c r="N18" s="39"/>
    </row>
    <row r="19" spans="1:14" s="2" customFormat="1" ht="15.75" customHeight="1" thickBot="1" x14ac:dyDescent="0.3">
      <c r="A19" s="25" t="s">
        <v>27</v>
      </c>
      <c r="B19" s="30">
        <f t="shared" si="0"/>
        <v>0</v>
      </c>
      <c r="C19" s="31"/>
      <c r="D19" s="31"/>
      <c r="E19" s="31"/>
      <c r="F19" s="31"/>
      <c r="G19" s="31"/>
      <c r="H19" s="29">
        <f t="shared" si="1"/>
        <v>0</v>
      </c>
      <c r="I19" s="34"/>
      <c r="J19" s="105" t="s">
        <v>28</v>
      </c>
      <c r="K19" s="105"/>
      <c r="L19" s="105"/>
      <c r="M19" s="105"/>
      <c r="N19" s="106"/>
    </row>
    <row r="20" spans="1:14" s="2" customFormat="1" ht="15.75" customHeight="1" thickBot="1" x14ac:dyDescent="0.3">
      <c r="A20" s="25" t="s">
        <v>29</v>
      </c>
      <c r="B20" s="30">
        <f t="shared" si="0"/>
        <v>0</v>
      </c>
      <c r="C20" s="31"/>
      <c r="D20" s="31"/>
      <c r="E20" s="31"/>
      <c r="F20" s="31"/>
      <c r="G20" s="31"/>
      <c r="H20" s="29">
        <f t="shared" si="1"/>
        <v>0</v>
      </c>
      <c r="I20" s="34"/>
      <c r="J20" s="107" t="s">
        <v>30</v>
      </c>
      <c r="K20" s="107"/>
      <c r="L20" s="107"/>
      <c r="M20" s="108"/>
      <c r="N20" s="40" t="s">
        <v>31</v>
      </c>
    </row>
    <row r="21" spans="1:14" s="2" customFormat="1" ht="15.75" customHeight="1" x14ac:dyDescent="0.25">
      <c r="A21" s="25" t="s">
        <v>32</v>
      </c>
      <c r="B21" s="30">
        <f t="shared" si="0"/>
        <v>0</v>
      </c>
      <c r="C21" s="31"/>
      <c r="D21" s="31"/>
      <c r="E21" s="31"/>
      <c r="F21" s="31"/>
      <c r="G21" s="31"/>
      <c r="H21" s="29">
        <f t="shared" si="1"/>
        <v>0</v>
      </c>
      <c r="I21" s="34"/>
      <c r="J21" s="109"/>
      <c r="K21" s="110"/>
      <c r="L21" s="110"/>
      <c r="M21" s="111"/>
      <c r="N21" s="41"/>
    </row>
    <row r="22" spans="1:14" s="2" customFormat="1" ht="15.75" customHeight="1" thickBot="1" x14ac:dyDescent="0.3">
      <c r="A22" s="43" t="s">
        <v>33</v>
      </c>
      <c r="B22" s="44">
        <f t="shared" ref="B22:G22" si="3">SUM(B11:B21)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6">
        <f>SUM(C22:G22)</f>
        <v>0</v>
      </c>
      <c r="I22" s="34"/>
      <c r="J22" s="113"/>
      <c r="K22" s="103"/>
      <c r="L22" s="103"/>
      <c r="M22" s="104"/>
      <c r="N22" s="42"/>
    </row>
    <row r="23" spans="1:14" s="2" customFormat="1" ht="15.75" customHeight="1" thickBot="1" x14ac:dyDescent="0.3">
      <c r="A23" s="47"/>
      <c r="B23" s="47"/>
      <c r="C23" s="39"/>
      <c r="D23" s="48"/>
      <c r="E23" s="48"/>
      <c r="F23" s="48"/>
      <c r="G23" s="48"/>
      <c r="H23" s="48"/>
      <c r="I23" s="33"/>
      <c r="J23" s="113"/>
      <c r="K23" s="103"/>
      <c r="L23" s="103"/>
      <c r="M23" s="104"/>
      <c r="N23" s="42"/>
    </row>
    <row r="24" spans="1:14" s="2" customFormat="1" ht="15.75" customHeight="1" thickBot="1" x14ac:dyDescent="0.3">
      <c r="A24" s="114" t="s">
        <v>1</v>
      </c>
      <c r="B24" s="105"/>
      <c r="C24" s="105"/>
      <c r="D24" s="105"/>
      <c r="E24" s="105"/>
      <c r="F24" s="105"/>
      <c r="G24" s="105"/>
      <c r="H24" s="106"/>
      <c r="I24" s="33"/>
      <c r="J24" s="113"/>
      <c r="K24" s="103"/>
      <c r="L24" s="103"/>
      <c r="M24" s="104"/>
      <c r="N24" s="42"/>
    </row>
    <row r="25" spans="1:14" s="2" customFormat="1" ht="15.75" customHeight="1" thickBot="1" x14ac:dyDescent="0.3">
      <c r="A25" s="115" t="s">
        <v>30</v>
      </c>
      <c r="B25" s="116"/>
      <c r="C25" s="116"/>
      <c r="D25" s="116"/>
      <c r="E25" s="116"/>
      <c r="F25" s="116"/>
      <c r="G25" s="116"/>
      <c r="H25" s="40" t="s">
        <v>31</v>
      </c>
      <c r="I25" s="33"/>
      <c r="J25" s="113"/>
      <c r="K25" s="103"/>
      <c r="L25" s="103"/>
      <c r="M25" s="104"/>
      <c r="N25" s="42"/>
    </row>
    <row r="26" spans="1:14" s="2" customFormat="1" ht="15.75" customHeight="1" x14ac:dyDescent="0.25">
      <c r="A26" s="117"/>
      <c r="B26" s="117"/>
      <c r="C26" s="117"/>
      <c r="D26" s="117"/>
      <c r="E26" s="117"/>
      <c r="F26" s="117"/>
      <c r="G26" s="117"/>
      <c r="H26" s="41"/>
      <c r="I26" s="33"/>
      <c r="J26" s="113"/>
      <c r="K26" s="103"/>
      <c r="L26" s="103"/>
      <c r="M26" s="104"/>
      <c r="N26" s="42"/>
    </row>
    <row r="27" spans="1:14" s="2" customFormat="1" ht="15.75" customHeight="1" thickBot="1" x14ac:dyDescent="0.3">
      <c r="A27" s="117"/>
      <c r="B27" s="117"/>
      <c r="C27" s="117"/>
      <c r="D27" s="117"/>
      <c r="E27" s="117"/>
      <c r="F27" s="117"/>
      <c r="G27" s="117"/>
      <c r="H27" s="41"/>
      <c r="I27" s="33"/>
      <c r="J27" s="49" t="s">
        <v>37</v>
      </c>
      <c r="K27" s="37"/>
      <c r="L27" s="37"/>
      <c r="M27" s="37"/>
      <c r="N27" s="38">
        <f>SUM(N21:N26)</f>
        <v>0</v>
      </c>
    </row>
    <row r="28" spans="1:14" s="2" customFormat="1" ht="15.75" customHeight="1" thickBot="1" x14ac:dyDescent="0.3">
      <c r="A28" s="112"/>
      <c r="B28" s="112"/>
      <c r="C28" s="112"/>
      <c r="D28" s="112"/>
      <c r="E28" s="112"/>
      <c r="F28" s="112"/>
      <c r="G28" s="112"/>
      <c r="H28" s="41"/>
      <c r="J28" s="39"/>
      <c r="K28" s="39"/>
      <c r="L28" s="39"/>
      <c r="M28" s="39"/>
      <c r="N28" s="39"/>
    </row>
    <row r="29" spans="1:14" s="2" customFormat="1" ht="15.75" customHeight="1" thickBot="1" x14ac:dyDescent="0.3">
      <c r="A29" s="112"/>
      <c r="B29" s="112"/>
      <c r="C29" s="112"/>
      <c r="D29" s="112"/>
      <c r="E29" s="112"/>
      <c r="F29" s="112"/>
      <c r="G29" s="112"/>
      <c r="H29" s="41"/>
      <c r="I29" s="33"/>
      <c r="J29" s="118" t="s">
        <v>34</v>
      </c>
      <c r="K29" s="118"/>
      <c r="L29" s="118"/>
      <c r="M29" s="118"/>
      <c r="N29" s="119"/>
    </row>
    <row r="30" spans="1:14" s="2" customFormat="1" ht="15.75" customHeight="1" thickBot="1" x14ac:dyDescent="0.3">
      <c r="A30" s="112"/>
      <c r="B30" s="112"/>
      <c r="C30" s="112"/>
      <c r="D30" s="112"/>
      <c r="E30" s="112"/>
      <c r="F30" s="112"/>
      <c r="G30" s="112"/>
      <c r="H30" s="41"/>
      <c r="I30" s="33"/>
      <c r="J30" s="107" t="s">
        <v>30</v>
      </c>
      <c r="K30" s="107"/>
      <c r="L30" s="107"/>
      <c r="M30" s="108"/>
      <c r="N30" s="40" t="s">
        <v>31</v>
      </c>
    </row>
    <row r="31" spans="1:14" s="2" customFormat="1" ht="15.75" customHeight="1" x14ac:dyDescent="0.25">
      <c r="A31" s="112"/>
      <c r="B31" s="112"/>
      <c r="C31" s="112"/>
      <c r="D31" s="112"/>
      <c r="E31" s="112"/>
      <c r="F31" s="112"/>
      <c r="G31" s="112"/>
      <c r="H31" s="41"/>
      <c r="I31" s="33"/>
      <c r="J31" s="120" t="s">
        <v>57</v>
      </c>
      <c r="K31" s="121"/>
      <c r="L31" s="121"/>
      <c r="M31" s="122"/>
      <c r="N31" s="42"/>
    </row>
    <row r="32" spans="1:14" s="2" customFormat="1" ht="15.75" customHeight="1" x14ac:dyDescent="0.25">
      <c r="A32" s="112"/>
      <c r="B32" s="112"/>
      <c r="C32" s="112"/>
      <c r="D32" s="112"/>
      <c r="E32" s="112"/>
      <c r="F32" s="112"/>
      <c r="G32" s="112"/>
      <c r="H32" s="41"/>
      <c r="I32" s="33"/>
      <c r="J32" s="124" t="s">
        <v>82</v>
      </c>
      <c r="K32" s="125"/>
      <c r="L32" s="125"/>
      <c r="M32" s="126"/>
      <c r="N32" s="42"/>
    </row>
    <row r="33" spans="1:14" s="2" customFormat="1" ht="15.75" customHeight="1" x14ac:dyDescent="0.25">
      <c r="A33" s="112"/>
      <c r="B33" s="112"/>
      <c r="C33" s="112"/>
      <c r="D33" s="112"/>
      <c r="E33" s="112"/>
      <c r="F33" s="112"/>
      <c r="G33" s="112"/>
      <c r="H33" s="41"/>
      <c r="I33" s="33"/>
      <c r="J33" s="113"/>
      <c r="K33" s="103"/>
      <c r="L33" s="103"/>
      <c r="M33" s="104"/>
      <c r="N33" s="42"/>
    </row>
    <row r="34" spans="1:14" s="2" customFormat="1" ht="15.75" customHeight="1" x14ac:dyDescent="0.25">
      <c r="A34" s="123"/>
      <c r="B34" s="103"/>
      <c r="C34" s="103"/>
      <c r="D34" s="103"/>
      <c r="E34" s="103"/>
      <c r="F34" s="103"/>
      <c r="G34" s="104"/>
      <c r="H34" s="41"/>
      <c r="I34" s="33"/>
      <c r="J34" s="113"/>
      <c r="K34" s="103"/>
      <c r="L34" s="103"/>
      <c r="M34" s="104"/>
      <c r="N34" s="42"/>
    </row>
    <row r="35" spans="1:14" s="2" customFormat="1" ht="15.75" customHeight="1" x14ac:dyDescent="0.25">
      <c r="A35" s="123"/>
      <c r="B35" s="103"/>
      <c r="C35" s="103"/>
      <c r="D35" s="103"/>
      <c r="E35" s="103"/>
      <c r="F35" s="103"/>
      <c r="G35" s="104"/>
      <c r="H35" s="41"/>
      <c r="I35" s="33"/>
      <c r="J35" s="113"/>
      <c r="K35" s="103"/>
      <c r="L35" s="103"/>
      <c r="M35" s="104"/>
      <c r="N35" s="42"/>
    </row>
    <row r="36" spans="1:14" s="2" customFormat="1" ht="21.75" customHeight="1" thickBot="1" x14ac:dyDescent="0.3">
      <c r="A36" s="50" t="s">
        <v>35</v>
      </c>
      <c r="B36" s="36"/>
      <c r="C36" s="36"/>
      <c r="D36" s="36"/>
      <c r="E36" s="36"/>
      <c r="F36" s="36"/>
      <c r="G36" s="36"/>
      <c r="H36" s="38">
        <f>SUM(H26:H35)</f>
        <v>0</v>
      </c>
      <c r="I36" s="33"/>
      <c r="J36" s="51" t="s">
        <v>36</v>
      </c>
      <c r="K36" s="37"/>
      <c r="L36" s="37"/>
      <c r="M36" s="37"/>
      <c r="N36" s="38">
        <f>SUM(N30:N35)</f>
        <v>0</v>
      </c>
    </row>
    <row r="37" spans="1:14" s="2" customFormat="1" ht="15.75" customHeight="1" x14ac:dyDescent="0.25">
      <c r="A37" s="4"/>
      <c r="B37" s="4"/>
      <c r="C37" s="4"/>
      <c r="D37" s="52"/>
      <c r="E37" s="52"/>
      <c r="F37" s="4"/>
      <c r="G37" s="4"/>
      <c r="H37" s="4"/>
      <c r="J37" s="4"/>
      <c r="K37" s="4"/>
      <c r="L37" s="4"/>
      <c r="M37" s="4"/>
      <c r="N37" s="4"/>
    </row>
    <row r="38" spans="1:14" s="2" customFormat="1" ht="15.75" customHeight="1" x14ac:dyDescent="0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</row>
  </sheetData>
  <mergeCells count="41">
    <mergeCell ref="A34:G34"/>
    <mergeCell ref="J34:M34"/>
    <mergeCell ref="A35:G35"/>
    <mergeCell ref="J35:M35"/>
    <mergeCell ref="A31:G31"/>
    <mergeCell ref="J31:M31"/>
    <mergeCell ref="A32:G32"/>
    <mergeCell ref="J32:M32"/>
    <mergeCell ref="A33:G33"/>
    <mergeCell ref="J33:M33"/>
    <mergeCell ref="A27:G27"/>
    <mergeCell ref="A28:G28"/>
    <mergeCell ref="A29:G29"/>
    <mergeCell ref="J29:N29"/>
    <mergeCell ref="A30:G30"/>
    <mergeCell ref="J30:M30"/>
    <mergeCell ref="A24:H24"/>
    <mergeCell ref="J24:M24"/>
    <mergeCell ref="A25:G25"/>
    <mergeCell ref="J25:M25"/>
    <mergeCell ref="A26:G26"/>
    <mergeCell ref="J26:M26"/>
    <mergeCell ref="J23:M23"/>
    <mergeCell ref="J10:K10"/>
    <mergeCell ref="J11:K11"/>
    <mergeCell ref="J12:K12"/>
    <mergeCell ref="J13:K13"/>
    <mergeCell ref="J14:K14"/>
    <mergeCell ref="J15:K15"/>
    <mergeCell ref="J16:K16"/>
    <mergeCell ref="J19:N19"/>
    <mergeCell ref="J20:M20"/>
    <mergeCell ref="J21:M21"/>
    <mergeCell ref="J22:M22"/>
    <mergeCell ref="A9:H9"/>
    <mergeCell ref="J9:N9"/>
    <mergeCell ref="D2:H4"/>
    <mergeCell ref="J2:M2"/>
    <mergeCell ref="J3:M3"/>
    <mergeCell ref="J4:M4"/>
    <mergeCell ref="J5:M5"/>
  </mergeCells>
  <conditionalFormatting sqref="J4:S4">
    <cfRule type="containsText" dxfId="1" priority="1" stopIfTrue="1" operator="containsText" text=" &lt;-- No need for reporting other direct costs (&lt; 15% of personnel costs)">
      <formula>NOT(ISERROR(SEARCH(" &lt;-- No need for reporting other direct costs (&lt; 15% of personnel costs)",J4)))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89DA-3E85-4B46-86AB-6DC78577009F}">
  <dimension ref="A1:Q38"/>
  <sheetViews>
    <sheetView topLeftCell="C22" zoomScale="90" zoomScaleNormal="90" workbookViewId="0">
      <selection activeCell="J33" sqref="J33:M33"/>
    </sheetView>
  </sheetViews>
  <sheetFormatPr defaultRowHeight="15" x14ac:dyDescent="0.25"/>
  <cols>
    <col min="1" max="1" width="37.28515625" style="4" customWidth="1"/>
    <col min="2" max="2" width="11" style="4" bestFit="1" customWidth="1"/>
    <col min="3" max="3" width="6.7109375" style="4" bestFit="1" customWidth="1"/>
    <col min="4" max="4" width="8.7109375" style="4" customWidth="1"/>
    <col min="5" max="5" width="9.28515625" style="4" customWidth="1"/>
    <col min="6" max="7" width="6" style="4" bestFit="1" customWidth="1"/>
    <col min="8" max="8" width="12.7109375" style="4" customWidth="1"/>
    <col min="9" max="9" width="12.5703125" style="4" customWidth="1"/>
    <col min="10" max="10" width="32.28515625" style="4" customWidth="1"/>
    <col min="11" max="11" width="15.85546875" style="4" customWidth="1"/>
    <col min="12" max="14" width="12.7109375" style="4" customWidth="1"/>
    <col min="15" max="15" width="25.85546875" style="2" customWidth="1"/>
    <col min="16" max="16" width="14.140625" style="4" customWidth="1"/>
    <col min="17" max="17" width="11.42578125" style="4" customWidth="1"/>
    <col min="18" max="18" width="10.42578125" style="4" bestFit="1" customWidth="1"/>
    <col min="19" max="256" width="8.85546875" style="4"/>
    <col min="257" max="257" width="23.7109375" style="4" customWidth="1"/>
    <col min="258" max="258" width="11" style="4" bestFit="1" customWidth="1"/>
    <col min="259" max="259" width="6.7109375" style="4" bestFit="1" customWidth="1"/>
    <col min="260" max="260" width="7.140625" style="4" bestFit="1" customWidth="1"/>
    <col min="261" max="261" width="7.42578125" style="4" bestFit="1" customWidth="1"/>
    <col min="262" max="263" width="6" style="4" bestFit="1" customWidth="1"/>
    <col min="264" max="264" width="12.7109375" style="4" customWidth="1"/>
    <col min="265" max="265" width="5.42578125" style="4" customWidth="1"/>
    <col min="266" max="266" width="26.7109375" style="4" customWidth="1"/>
    <col min="267" max="267" width="14.140625" style="4" customWidth="1"/>
    <col min="268" max="270" width="12.7109375" style="4" customWidth="1"/>
    <col min="271" max="271" width="57.28515625" style="4" bestFit="1" customWidth="1"/>
    <col min="272" max="272" width="9.140625" style="4" customWidth="1"/>
    <col min="273" max="273" width="11.42578125" style="4" customWidth="1"/>
    <col min="274" max="274" width="10.42578125" style="4" bestFit="1" customWidth="1"/>
    <col min="275" max="512" width="8.85546875" style="4"/>
    <col min="513" max="513" width="23.7109375" style="4" customWidth="1"/>
    <col min="514" max="514" width="11" style="4" bestFit="1" customWidth="1"/>
    <col min="515" max="515" width="6.7109375" style="4" bestFit="1" customWidth="1"/>
    <col min="516" max="516" width="7.140625" style="4" bestFit="1" customWidth="1"/>
    <col min="517" max="517" width="7.42578125" style="4" bestFit="1" customWidth="1"/>
    <col min="518" max="519" width="6" style="4" bestFit="1" customWidth="1"/>
    <col min="520" max="520" width="12.7109375" style="4" customWidth="1"/>
    <col min="521" max="521" width="5.42578125" style="4" customWidth="1"/>
    <col min="522" max="522" width="26.7109375" style="4" customWidth="1"/>
    <col min="523" max="523" width="14.140625" style="4" customWidth="1"/>
    <col min="524" max="526" width="12.7109375" style="4" customWidth="1"/>
    <col min="527" max="527" width="57.28515625" style="4" bestFit="1" customWidth="1"/>
    <col min="528" max="528" width="9.140625" style="4" customWidth="1"/>
    <col min="529" max="529" width="11.42578125" style="4" customWidth="1"/>
    <col min="530" max="530" width="10.42578125" style="4" bestFit="1" customWidth="1"/>
    <col min="531" max="768" width="8.85546875" style="4"/>
    <col min="769" max="769" width="23.7109375" style="4" customWidth="1"/>
    <col min="770" max="770" width="11" style="4" bestFit="1" customWidth="1"/>
    <col min="771" max="771" width="6.7109375" style="4" bestFit="1" customWidth="1"/>
    <col min="772" max="772" width="7.140625" style="4" bestFit="1" customWidth="1"/>
    <col min="773" max="773" width="7.42578125" style="4" bestFit="1" customWidth="1"/>
    <col min="774" max="775" width="6" style="4" bestFit="1" customWidth="1"/>
    <col min="776" max="776" width="12.7109375" style="4" customWidth="1"/>
    <col min="777" max="777" width="5.42578125" style="4" customWidth="1"/>
    <col min="778" max="778" width="26.7109375" style="4" customWidth="1"/>
    <col min="779" max="779" width="14.140625" style="4" customWidth="1"/>
    <col min="780" max="782" width="12.7109375" style="4" customWidth="1"/>
    <col min="783" max="783" width="57.28515625" style="4" bestFit="1" customWidth="1"/>
    <col min="784" max="784" width="9.140625" style="4" customWidth="1"/>
    <col min="785" max="785" width="11.42578125" style="4" customWidth="1"/>
    <col min="786" max="786" width="10.42578125" style="4" bestFit="1" customWidth="1"/>
    <col min="787" max="1024" width="8.85546875" style="4"/>
    <col min="1025" max="1025" width="23.7109375" style="4" customWidth="1"/>
    <col min="1026" max="1026" width="11" style="4" bestFit="1" customWidth="1"/>
    <col min="1027" max="1027" width="6.7109375" style="4" bestFit="1" customWidth="1"/>
    <col min="1028" max="1028" width="7.140625" style="4" bestFit="1" customWidth="1"/>
    <col min="1029" max="1029" width="7.42578125" style="4" bestFit="1" customWidth="1"/>
    <col min="1030" max="1031" width="6" style="4" bestFit="1" customWidth="1"/>
    <col min="1032" max="1032" width="12.7109375" style="4" customWidth="1"/>
    <col min="1033" max="1033" width="5.42578125" style="4" customWidth="1"/>
    <col min="1034" max="1034" width="26.7109375" style="4" customWidth="1"/>
    <col min="1035" max="1035" width="14.140625" style="4" customWidth="1"/>
    <col min="1036" max="1038" width="12.7109375" style="4" customWidth="1"/>
    <col min="1039" max="1039" width="57.28515625" style="4" bestFit="1" customWidth="1"/>
    <col min="1040" max="1040" width="9.140625" style="4" customWidth="1"/>
    <col min="1041" max="1041" width="11.42578125" style="4" customWidth="1"/>
    <col min="1042" max="1042" width="10.42578125" style="4" bestFit="1" customWidth="1"/>
    <col min="1043" max="1280" width="8.85546875" style="4"/>
    <col min="1281" max="1281" width="23.7109375" style="4" customWidth="1"/>
    <col min="1282" max="1282" width="11" style="4" bestFit="1" customWidth="1"/>
    <col min="1283" max="1283" width="6.7109375" style="4" bestFit="1" customWidth="1"/>
    <col min="1284" max="1284" width="7.140625" style="4" bestFit="1" customWidth="1"/>
    <col min="1285" max="1285" width="7.42578125" style="4" bestFit="1" customWidth="1"/>
    <col min="1286" max="1287" width="6" style="4" bestFit="1" customWidth="1"/>
    <col min="1288" max="1288" width="12.7109375" style="4" customWidth="1"/>
    <col min="1289" max="1289" width="5.42578125" style="4" customWidth="1"/>
    <col min="1290" max="1290" width="26.7109375" style="4" customWidth="1"/>
    <col min="1291" max="1291" width="14.140625" style="4" customWidth="1"/>
    <col min="1292" max="1294" width="12.7109375" style="4" customWidth="1"/>
    <col min="1295" max="1295" width="57.28515625" style="4" bestFit="1" customWidth="1"/>
    <col min="1296" max="1296" width="9.140625" style="4" customWidth="1"/>
    <col min="1297" max="1297" width="11.42578125" style="4" customWidth="1"/>
    <col min="1298" max="1298" width="10.42578125" style="4" bestFit="1" customWidth="1"/>
    <col min="1299" max="1536" width="8.85546875" style="4"/>
    <col min="1537" max="1537" width="23.7109375" style="4" customWidth="1"/>
    <col min="1538" max="1538" width="11" style="4" bestFit="1" customWidth="1"/>
    <col min="1539" max="1539" width="6.7109375" style="4" bestFit="1" customWidth="1"/>
    <col min="1540" max="1540" width="7.140625" style="4" bestFit="1" customWidth="1"/>
    <col min="1541" max="1541" width="7.42578125" style="4" bestFit="1" customWidth="1"/>
    <col min="1542" max="1543" width="6" style="4" bestFit="1" customWidth="1"/>
    <col min="1544" max="1544" width="12.7109375" style="4" customWidth="1"/>
    <col min="1545" max="1545" width="5.42578125" style="4" customWidth="1"/>
    <col min="1546" max="1546" width="26.7109375" style="4" customWidth="1"/>
    <col min="1547" max="1547" width="14.140625" style="4" customWidth="1"/>
    <col min="1548" max="1550" width="12.7109375" style="4" customWidth="1"/>
    <col min="1551" max="1551" width="57.28515625" style="4" bestFit="1" customWidth="1"/>
    <col min="1552" max="1552" width="9.140625" style="4" customWidth="1"/>
    <col min="1553" max="1553" width="11.42578125" style="4" customWidth="1"/>
    <col min="1554" max="1554" width="10.42578125" style="4" bestFit="1" customWidth="1"/>
    <col min="1555" max="1792" width="8.85546875" style="4"/>
    <col min="1793" max="1793" width="23.7109375" style="4" customWidth="1"/>
    <col min="1794" max="1794" width="11" style="4" bestFit="1" customWidth="1"/>
    <col min="1795" max="1795" width="6.7109375" style="4" bestFit="1" customWidth="1"/>
    <col min="1796" max="1796" width="7.140625" style="4" bestFit="1" customWidth="1"/>
    <col min="1797" max="1797" width="7.42578125" style="4" bestFit="1" customWidth="1"/>
    <col min="1798" max="1799" width="6" style="4" bestFit="1" customWidth="1"/>
    <col min="1800" max="1800" width="12.7109375" style="4" customWidth="1"/>
    <col min="1801" max="1801" width="5.42578125" style="4" customWidth="1"/>
    <col min="1802" max="1802" width="26.7109375" style="4" customWidth="1"/>
    <col min="1803" max="1803" width="14.140625" style="4" customWidth="1"/>
    <col min="1804" max="1806" width="12.7109375" style="4" customWidth="1"/>
    <col min="1807" max="1807" width="57.28515625" style="4" bestFit="1" customWidth="1"/>
    <col min="1808" max="1808" width="9.140625" style="4" customWidth="1"/>
    <col min="1809" max="1809" width="11.42578125" style="4" customWidth="1"/>
    <col min="1810" max="1810" width="10.42578125" style="4" bestFit="1" customWidth="1"/>
    <col min="1811" max="2048" width="8.85546875" style="4"/>
    <col min="2049" max="2049" width="23.7109375" style="4" customWidth="1"/>
    <col min="2050" max="2050" width="11" style="4" bestFit="1" customWidth="1"/>
    <col min="2051" max="2051" width="6.7109375" style="4" bestFit="1" customWidth="1"/>
    <col min="2052" max="2052" width="7.140625" style="4" bestFit="1" customWidth="1"/>
    <col min="2053" max="2053" width="7.42578125" style="4" bestFit="1" customWidth="1"/>
    <col min="2054" max="2055" width="6" style="4" bestFit="1" customWidth="1"/>
    <col min="2056" max="2056" width="12.7109375" style="4" customWidth="1"/>
    <col min="2057" max="2057" width="5.42578125" style="4" customWidth="1"/>
    <col min="2058" max="2058" width="26.7109375" style="4" customWidth="1"/>
    <col min="2059" max="2059" width="14.140625" style="4" customWidth="1"/>
    <col min="2060" max="2062" width="12.7109375" style="4" customWidth="1"/>
    <col min="2063" max="2063" width="57.28515625" style="4" bestFit="1" customWidth="1"/>
    <col min="2064" max="2064" width="9.140625" style="4" customWidth="1"/>
    <col min="2065" max="2065" width="11.42578125" style="4" customWidth="1"/>
    <col min="2066" max="2066" width="10.42578125" style="4" bestFit="1" customWidth="1"/>
    <col min="2067" max="2304" width="8.85546875" style="4"/>
    <col min="2305" max="2305" width="23.7109375" style="4" customWidth="1"/>
    <col min="2306" max="2306" width="11" style="4" bestFit="1" customWidth="1"/>
    <col min="2307" max="2307" width="6.7109375" style="4" bestFit="1" customWidth="1"/>
    <col min="2308" max="2308" width="7.140625" style="4" bestFit="1" customWidth="1"/>
    <col min="2309" max="2309" width="7.42578125" style="4" bestFit="1" customWidth="1"/>
    <col min="2310" max="2311" width="6" style="4" bestFit="1" customWidth="1"/>
    <col min="2312" max="2312" width="12.7109375" style="4" customWidth="1"/>
    <col min="2313" max="2313" width="5.42578125" style="4" customWidth="1"/>
    <col min="2314" max="2314" width="26.7109375" style="4" customWidth="1"/>
    <col min="2315" max="2315" width="14.140625" style="4" customWidth="1"/>
    <col min="2316" max="2318" width="12.7109375" style="4" customWidth="1"/>
    <col min="2319" max="2319" width="57.28515625" style="4" bestFit="1" customWidth="1"/>
    <col min="2320" max="2320" width="9.140625" style="4" customWidth="1"/>
    <col min="2321" max="2321" width="11.42578125" style="4" customWidth="1"/>
    <col min="2322" max="2322" width="10.42578125" style="4" bestFit="1" customWidth="1"/>
    <col min="2323" max="2560" width="8.85546875" style="4"/>
    <col min="2561" max="2561" width="23.7109375" style="4" customWidth="1"/>
    <col min="2562" max="2562" width="11" style="4" bestFit="1" customWidth="1"/>
    <col min="2563" max="2563" width="6.7109375" style="4" bestFit="1" customWidth="1"/>
    <col min="2564" max="2564" width="7.140625" style="4" bestFit="1" customWidth="1"/>
    <col min="2565" max="2565" width="7.42578125" style="4" bestFit="1" customWidth="1"/>
    <col min="2566" max="2567" width="6" style="4" bestFit="1" customWidth="1"/>
    <col min="2568" max="2568" width="12.7109375" style="4" customWidth="1"/>
    <col min="2569" max="2569" width="5.42578125" style="4" customWidth="1"/>
    <col min="2570" max="2570" width="26.7109375" style="4" customWidth="1"/>
    <col min="2571" max="2571" width="14.140625" style="4" customWidth="1"/>
    <col min="2572" max="2574" width="12.7109375" style="4" customWidth="1"/>
    <col min="2575" max="2575" width="57.28515625" style="4" bestFit="1" customWidth="1"/>
    <col min="2576" max="2576" width="9.140625" style="4" customWidth="1"/>
    <col min="2577" max="2577" width="11.42578125" style="4" customWidth="1"/>
    <col min="2578" max="2578" width="10.42578125" style="4" bestFit="1" customWidth="1"/>
    <col min="2579" max="2816" width="8.85546875" style="4"/>
    <col min="2817" max="2817" width="23.7109375" style="4" customWidth="1"/>
    <col min="2818" max="2818" width="11" style="4" bestFit="1" customWidth="1"/>
    <col min="2819" max="2819" width="6.7109375" style="4" bestFit="1" customWidth="1"/>
    <col min="2820" max="2820" width="7.140625" style="4" bestFit="1" customWidth="1"/>
    <col min="2821" max="2821" width="7.42578125" style="4" bestFit="1" customWidth="1"/>
    <col min="2822" max="2823" width="6" style="4" bestFit="1" customWidth="1"/>
    <col min="2824" max="2824" width="12.7109375" style="4" customWidth="1"/>
    <col min="2825" max="2825" width="5.42578125" style="4" customWidth="1"/>
    <col min="2826" max="2826" width="26.7109375" style="4" customWidth="1"/>
    <col min="2827" max="2827" width="14.140625" style="4" customWidth="1"/>
    <col min="2828" max="2830" width="12.7109375" style="4" customWidth="1"/>
    <col min="2831" max="2831" width="57.28515625" style="4" bestFit="1" customWidth="1"/>
    <col min="2832" max="2832" width="9.140625" style="4" customWidth="1"/>
    <col min="2833" max="2833" width="11.42578125" style="4" customWidth="1"/>
    <col min="2834" max="2834" width="10.42578125" style="4" bestFit="1" customWidth="1"/>
    <col min="2835" max="3072" width="8.85546875" style="4"/>
    <col min="3073" max="3073" width="23.7109375" style="4" customWidth="1"/>
    <col min="3074" max="3074" width="11" style="4" bestFit="1" customWidth="1"/>
    <col min="3075" max="3075" width="6.7109375" style="4" bestFit="1" customWidth="1"/>
    <col min="3076" max="3076" width="7.140625" style="4" bestFit="1" customWidth="1"/>
    <col min="3077" max="3077" width="7.42578125" style="4" bestFit="1" customWidth="1"/>
    <col min="3078" max="3079" width="6" style="4" bestFit="1" customWidth="1"/>
    <col min="3080" max="3080" width="12.7109375" style="4" customWidth="1"/>
    <col min="3081" max="3081" width="5.42578125" style="4" customWidth="1"/>
    <col min="3082" max="3082" width="26.7109375" style="4" customWidth="1"/>
    <col min="3083" max="3083" width="14.140625" style="4" customWidth="1"/>
    <col min="3084" max="3086" width="12.7109375" style="4" customWidth="1"/>
    <col min="3087" max="3087" width="57.28515625" style="4" bestFit="1" customWidth="1"/>
    <col min="3088" max="3088" width="9.140625" style="4" customWidth="1"/>
    <col min="3089" max="3089" width="11.42578125" style="4" customWidth="1"/>
    <col min="3090" max="3090" width="10.42578125" style="4" bestFit="1" customWidth="1"/>
    <col min="3091" max="3328" width="8.85546875" style="4"/>
    <col min="3329" max="3329" width="23.7109375" style="4" customWidth="1"/>
    <col min="3330" max="3330" width="11" style="4" bestFit="1" customWidth="1"/>
    <col min="3331" max="3331" width="6.7109375" style="4" bestFit="1" customWidth="1"/>
    <col min="3332" max="3332" width="7.140625" style="4" bestFit="1" customWidth="1"/>
    <col min="3333" max="3333" width="7.42578125" style="4" bestFit="1" customWidth="1"/>
    <col min="3334" max="3335" width="6" style="4" bestFit="1" customWidth="1"/>
    <col min="3336" max="3336" width="12.7109375" style="4" customWidth="1"/>
    <col min="3337" max="3337" width="5.42578125" style="4" customWidth="1"/>
    <col min="3338" max="3338" width="26.7109375" style="4" customWidth="1"/>
    <col min="3339" max="3339" width="14.140625" style="4" customWidth="1"/>
    <col min="3340" max="3342" width="12.7109375" style="4" customWidth="1"/>
    <col min="3343" max="3343" width="57.28515625" style="4" bestFit="1" customWidth="1"/>
    <col min="3344" max="3344" width="9.140625" style="4" customWidth="1"/>
    <col min="3345" max="3345" width="11.42578125" style="4" customWidth="1"/>
    <col min="3346" max="3346" width="10.42578125" style="4" bestFit="1" customWidth="1"/>
    <col min="3347" max="3584" width="8.85546875" style="4"/>
    <col min="3585" max="3585" width="23.7109375" style="4" customWidth="1"/>
    <col min="3586" max="3586" width="11" style="4" bestFit="1" customWidth="1"/>
    <col min="3587" max="3587" width="6.7109375" style="4" bestFit="1" customWidth="1"/>
    <col min="3588" max="3588" width="7.140625" style="4" bestFit="1" customWidth="1"/>
    <col min="3589" max="3589" width="7.42578125" style="4" bestFit="1" customWidth="1"/>
    <col min="3590" max="3591" width="6" style="4" bestFit="1" customWidth="1"/>
    <col min="3592" max="3592" width="12.7109375" style="4" customWidth="1"/>
    <col min="3593" max="3593" width="5.42578125" style="4" customWidth="1"/>
    <col min="3594" max="3594" width="26.7109375" style="4" customWidth="1"/>
    <col min="3595" max="3595" width="14.140625" style="4" customWidth="1"/>
    <col min="3596" max="3598" width="12.7109375" style="4" customWidth="1"/>
    <col min="3599" max="3599" width="57.28515625" style="4" bestFit="1" customWidth="1"/>
    <col min="3600" max="3600" width="9.140625" style="4" customWidth="1"/>
    <col min="3601" max="3601" width="11.42578125" style="4" customWidth="1"/>
    <col min="3602" max="3602" width="10.42578125" style="4" bestFit="1" customWidth="1"/>
    <col min="3603" max="3840" width="8.85546875" style="4"/>
    <col min="3841" max="3841" width="23.7109375" style="4" customWidth="1"/>
    <col min="3842" max="3842" width="11" style="4" bestFit="1" customWidth="1"/>
    <col min="3843" max="3843" width="6.7109375" style="4" bestFit="1" customWidth="1"/>
    <col min="3844" max="3844" width="7.140625" style="4" bestFit="1" customWidth="1"/>
    <col min="3845" max="3845" width="7.42578125" style="4" bestFit="1" customWidth="1"/>
    <col min="3846" max="3847" width="6" style="4" bestFit="1" customWidth="1"/>
    <col min="3848" max="3848" width="12.7109375" style="4" customWidth="1"/>
    <col min="3849" max="3849" width="5.42578125" style="4" customWidth="1"/>
    <col min="3850" max="3850" width="26.7109375" style="4" customWidth="1"/>
    <col min="3851" max="3851" width="14.140625" style="4" customWidth="1"/>
    <col min="3852" max="3854" width="12.7109375" style="4" customWidth="1"/>
    <col min="3855" max="3855" width="57.28515625" style="4" bestFit="1" customWidth="1"/>
    <col min="3856" max="3856" width="9.140625" style="4" customWidth="1"/>
    <col min="3857" max="3857" width="11.42578125" style="4" customWidth="1"/>
    <col min="3858" max="3858" width="10.42578125" style="4" bestFit="1" customWidth="1"/>
    <col min="3859" max="4096" width="8.85546875" style="4"/>
    <col min="4097" max="4097" width="23.7109375" style="4" customWidth="1"/>
    <col min="4098" max="4098" width="11" style="4" bestFit="1" customWidth="1"/>
    <col min="4099" max="4099" width="6.7109375" style="4" bestFit="1" customWidth="1"/>
    <col min="4100" max="4100" width="7.140625" style="4" bestFit="1" customWidth="1"/>
    <col min="4101" max="4101" width="7.42578125" style="4" bestFit="1" customWidth="1"/>
    <col min="4102" max="4103" width="6" style="4" bestFit="1" customWidth="1"/>
    <col min="4104" max="4104" width="12.7109375" style="4" customWidth="1"/>
    <col min="4105" max="4105" width="5.42578125" style="4" customWidth="1"/>
    <col min="4106" max="4106" width="26.7109375" style="4" customWidth="1"/>
    <col min="4107" max="4107" width="14.140625" style="4" customWidth="1"/>
    <col min="4108" max="4110" width="12.7109375" style="4" customWidth="1"/>
    <col min="4111" max="4111" width="57.28515625" style="4" bestFit="1" customWidth="1"/>
    <col min="4112" max="4112" width="9.140625" style="4" customWidth="1"/>
    <col min="4113" max="4113" width="11.42578125" style="4" customWidth="1"/>
    <col min="4114" max="4114" width="10.42578125" style="4" bestFit="1" customWidth="1"/>
    <col min="4115" max="4352" width="8.85546875" style="4"/>
    <col min="4353" max="4353" width="23.7109375" style="4" customWidth="1"/>
    <col min="4354" max="4354" width="11" style="4" bestFit="1" customWidth="1"/>
    <col min="4355" max="4355" width="6.7109375" style="4" bestFit="1" customWidth="1"/>
    <col min="4356" max="4356" width="7.140625" style="4" bestFit="1" customWidth="1"/>
    <col min="4357" max="4357" width="7.42578125" style="4" bestFit="1" customWidth="1"/>
    <col min="4358" max="4359" width="6" style="4" bestFit="1" customWidth="1"/>
    <col min="4360" max="4360" width="12.7109375" style="4" customWidth="1"/>
    <col min="4361" max="4361" width="5.42578125" style="4" customWidth="1"/>
    <col min="4362" max="4362" width="26.7109375" style="4" customWidth="1"/>
    <col min="4363" max="4363" width="14.140625" style="4" customWidth="1"/>
    <col min="4364" max="4366" width="12.7109375" style="4" customWidth="1"/>
    <col min="4367" max="4367" width="57.28515625" style="4" bestFit="1" customWidth="1"/>
    <col min="4368" max="4368" width="9.140625" style="4" customWidth="1"/>
    <col min="4369" max="4369" width="11.42578125" style="4" customWidth="1"/>
    <col min="4370" max="4370" width="10.42578125" style="4" bestFit="1" customWidth="1"/>
    <col min="4371" max="4608" width="8.85546875" style="4"/>
    <col min="4609" max="4609" width="23.7109375" style="4" customWidth="1"/>
    <col min="4610" max="4610" width="11" style="4" bestFit="1" customWidth="1"/>
    <col min="4611" max="4611" width="6.7109375" style="4" bestFit="1" customWidth="1"/>
    <col min="4612" max="4612" width="7.140625" style="4" bestFit="1" customWidth="1"/>
    <col min="4613" max="4613" width="7.42578125" style="4" bestFit="1" customWidth="1"/>
    <col min="4614" max="4615" width="6" style="4" bestFit="1" customWidth="1"/>
    <col min="4616" max="4616" width="12.7109375" style="4" customWidth="1"/>
    <col min="4617" max="4617" width="5.42578125" style="4" customWidth="1"/>
    <col min="4618" max="4618" width="26.7109375" style="4" customWidth="1"/>
    <col min="4619" max="4619" width="14.140625" style="4" customWidth="1"/>
    <col min="4620" max="4622" width="12.7109375" style="4" customWidth="1"/>
    <col min="4623" max="4623" width="57.28515625" style="4" bestFit="1" customWidth="1"/>
    <col min="4624" max="4624" width="9.140625" style="4" customWidth="1"/>
    <col min="4625" max="4625" width="11.42578125" style="4" customWidth="1"/>
    <col min="4626" max="4626" width="10.42578125" style="4" bestFit="1" customWidth="1"/>
    <col min="4627" max="4864" width="8.85546875" style="4"/>
    <col min="4865" max="4865" width="23.7109375" style="4" customWidth="1"/>
    <col min="4866" max="4866" width="11" style="4" bestFit="1" customWidth="1"/>
    <col min="4867" max="4867" width="6.7109375" style="4" bestFit="1" customWidth="1"/>
    <col min="4868" max="4868" width="7.140625" style="4" bestFit="1" customWidth="1"/>
    <col min="4869" max="4869" width="7.42578125" style="4" bestFit="1" customWidth="1"/>
    <col min="4870" max="4871" width="6" style="4" bestFit="1" customWidth="1"/>
    <col min="4872" max="4872" width="12.7109375" style="4" customWidth="1"/>
    <col min="4873" max="4873" width="5.42578125" style="4" customWidth="1"/>
    <col min="4874" max="4874" width="26.7109375" style="4" customWidth="1"/>
    <col min="4875" max="4875" width="14.140625" style="4" customWidth="1"/>
    <col min="4876" max="4878" width="12.7109375" style="4" customWidth="1"/>
    <col min="4879" max="4879" width="57.28515625" style="4" bestFit="1" customWidth="1"/>
    <col min="4880" max="4880" width="9.140625" style="4" customWidth="1"/>
    <col min="4881" max="4881" width="11.42578125" style="4" customWidth="1"/>
    <col min="4882" max="4882" width="10.42578125" style="4" bestFit="1" customWidth="1"/>
    <col min="4883" max="5120" width="8.85546875" style="4"/>
    <col min="5121" max="5121" width="23.7109375" style="4" customWidth="1"/>
    <col min="5122" max="5122" width="11" style="4" bestFit="1" customWidth="1"/>
    <col min="5123" max="5123" width="6.7109375" style="4" bestFit="1" customWidth="1"/>
    <col min="5124" max="5124" width="7.140625" style="4" bestFit="1" customWidth="1"/>
    <col min="5125" max="5125" width="7.42578125" style="4" bestFit="1" customWidth="1"/>
    <col min="5126" max="5127" width="6" style="4" bestFit="1" customWidth="1"/>
    <col min="5128" max="5128" width="12.7109375" style="4" customWidth="1"/>
    <col min="5129" max="5129" width="5.42578125" style="4" customWidth="1"/>
    <col min="5130" max="5130" width="26.7109375" style="4" customWidth="1"/>
    <col min="5131" max="5131" width="14.140625" style="4" customWidth="1"/>
    <col min="5132" max="5134" width="12.7109375" style="4" customWidth="1"/>
    <col min="5135" max="5135" width="57.28515625" style="4" bestFit="1" customWidth="1"/>
    <col min="5136" max="5136" width="9.140625" style="4" customWidth="1"/>
    <col min="5137" max="5137" width="11.42578125" style="4" customWidth="1"/>
    <col min="5138" max="5138" width="10.42578125" style="4" bestFit="1" customWidth="1"/>
    <col min="5139" max="5376" width="8.85546875" style="4"/>
    <col min="5377" max="5377" width="23.7109375" style="4" customWidth="1"/>
    <col min="5378" max="5378" width="11" style="4" bestFit="1" customWidth="1"/>
    <col min="5379" max="5379" width="6.7109375" style="4" bestFit="1" customWidth="1"/>
    <col min="5380" max="5380" width="7.140625" style="4" bestFit="1" customWidth="1"/>
    <col min="5381" max="5381" width="7.42578125" style="4" bestFit="1" customWidth="1"/>
    <col min="5382" max="5383" width="6" style="4" bestFit="1" customWidth="1"/>
    <col min="5384" max="5384" width="12.7109375" style="4" customWidth="1"/>
    <col min="5385" max="5385" width="5.42578125" style="4" customWidth="1"/>
    <col min="5386" max="5386" width="26.7109375" style="4" customWidth="1"/>
    <col min="5387" max="5387" width="14.140625" style="4" customWidth="1"/>
    <col min="5388" max="5390" width="12.7109375" style="4" customWidth="1"/>
    <col min="5391" max="5391" width="57.28515625" style="4" bestFit="1" customWidth="1"/>
    <col min="5392" max="5392" width="9.140625" style="4" customWidth="1"/>
    <col min="5393" max="5393" width="11.42578125" style="4" customWidth="1"/>
    <col min="5394" max="5394" width="10.42578125" style="4" bestFit="1" customWidth="1"/>
    <col min="5395" max="5632" width="8.85546875" style="4"/>
    <col min="5633" max="5633" width="23.7109375" style="4" customWidth="1"/>
    <col min="5634" max="5634" width="11" style="4" bestFit="1" customWidth="1"/>
    <col min="5635" max="5635" width="6.7109375" style="4" bestFit="1" customWidth="1"/>
    <col min="5636" max="5636" width="7.140625" style="4" bestFit="1" customWidth="1"/>
    <col min="5637" max="5637" width="7.42578125" style="4" bestFit="1" customWidth="1"/>
    <col min="5638" max="5639" width="6" style="4" bestFit="1" customWidth="1"/>
    <col min="5640" max="5640" width="12.7109375" style="4" customWidth="1"/>
    <col min="5641" max="5641" width="5.42578125" style="4" customWidth="1"/>
    <col min="5642" max="5642" width="26.7109375" style="4" customWidth="1"/>
    <col min="5643" max="5643" width="14.140625" style="4" customWidth="1"/>
    <col min="5644" max="5646" width="12.7109375" style="4" customWidth="1"/>
    <col min="5647" max="5647" width="57.28515625" style="4" bestFit="1" customWidth="1"/>
    <col min="5648" max="5648" width="9.140625" style="4" customWidth="1"/>
    <col min="5649" max="5649" width="11.42578125" style="4" customWidth="1"/>
    <col min="5650" max="5650" width="10.42578125" style="4" bestFit="1" customWidth="1"/>
    <col min="5651" max="5888" width="8.85546875" style="4"/>
    <col min="5889" max="5889" width="23.7109375" style="4" customWidth="1"/>
    <col min="5890" max="5890" width="11" style="4" bestFit="1" customWidth="1"/>
    <col min="5891" max="5891" width="6.7109375" style="4" bestFit="1" customWidth="1"/>
    <col min="5892" max="5892" width="7.140625" style="4" bestFit="1" customWidth="1"/>
    <col min="5893" max="5893" width="7.42578125" style="4" bestFit="1" customWidth="1"/>
    <col min="5894" max="5895" width="6" style="4" bestFit="1" customWidth="1"/>
    <col min="5896" max="5896" width="12.7109375" style="4" customWidth="1"/>
    <col min="5897" max="5897" width="5.42578125" style="4" customWidth="1"/>
    <col min="5898" max="5898" width="26.7109375" style="4" customWidth="1"/>
    <col min="5899" max="5899" width="14.140625" style="4" customWidth="1"/>
    <col min="5900" max="5902" width="12.7109375" style="4" customWidth="1"/>
    <col min="5903" max="5903" width="57.28515625" style="4" bestFit="1" customWidth="1"/>
    <col min="5904" max="5904" width="9.140625" style="4" customWidth="1"/>
    <col min="5905" max="5905" width="11.42578125" style="4" customWidth="1"/>
    <col min="5906" max="5906" width="10.42578125" style="4" bestFit="1" customWidth="1"/>
    <col min="5907" max="6144" width="8.85546875" style="4"/>
    <col min="6145" max="6145" width="23.7109375" style="4" customWidth="1"/>
    <col min="6146" max="6146" width="11" style="4" bestFit="1" customWidth="1"/>
    <col min="6147" max="6147" width="6.7109375" style="4" bestFit="1" customWidth="1"/>
    <col min="6148" max="6148" width="7.140625" style="4" bestFit="1" customWidth="1"/>
    <col min="6149" max="6149" width="7.42578125" style="4" bestFit="1" customWidth="1"/>
    <col min="6150" max="6151" width="6" style="4" bestFit="1" customWidth="1"/>
    <col min="6152" max="6152" width="12.7109375" style="4" customWidth="1"/>
    <col min="6153" max="6153" width="5.42578125" style="4" customWidth="1"/>
    <col min="6154" max="6154" width="26.7109375" style="4" customWidth="1"/>
    <col min="6155" max="6155" width="14.140625" style="4" customWidth="1"/>
    <col min="6156" max="6158" width="12.7109375" style="4" customWidth="1"/>
    <col min="6159" max="6159" width="57.28515625" style="4" bestFit="1" customWidth="1"/>
    <col min="6160" max="6160" width="9.140625" style="4" customWidth="1"/>
    <col min="6161" max="6161" width="11.42578125" style="4" customWidth="1"/>
    <col min="6162" max="6162" width="10.42578125" style="4" bestFit="1" customWidth="1"/>
    <col min="6163" max="6400" width="8.85546875" style="4"/>
    <col min="6401" max="6401" width="23.7109375" style="4" customWidth="1"/>
    <col min="6402" max="6402" width="11" style="4" bestFit="1" customWidth="1"/>
    <col min="6403" max="6403" width="6.7109375" style="4" bestFit="1" customWidth="1"/>
    <col min="6404" max="6404" width="7.140625" style="4" bestFit="1" customWidth="1"/>
    <col min="6405" max="6405" width="7.42578125" style="4" bestFit="1" customWidth="1"/>
    <col min="6406" max="6407" width="6" style="4" bestFit="1" customWidth="1"/>
    <col min="6408" max="6408" width="12.7109375" style="4" customWidth="1"/>
    <col min="6409" max="6409" width="5.42578125" style="4" customWidth="1"/>
    <col min="6410" max="6410" width="26.7109375" style="4" customWidth="1"/>
    <col min="6411" max="6411" width="14.140625" style="4" customWidth="1"/>
    <col min="6412" max="6414" width="12.7109375" style="4" customWidth="1"/>
    <col min="6415" max="6415" width="57.28515625" style="4" bestFit="1" customWidth="1"/>
    <col min="6416" max="6416" width="9.140625" style="4" customWidth="1"/>
    <col min="6417" max="6417" width="11.42578125" style="4" customWidth="1"/>
    <col min="6418" max="6418" width="10.42578125" style="4" bestFit="1" customWidth="1"/>
    <col min="6419" max="6656" width="8.85546875" style="4"/>
    <col min="6657" max="6657" width="23.7109375" style="4" customWidth="1"/>
    <col min="6658" max="6658" width="11" style="4" bestFit="1" customWidth="1"/>
    <col min="6659" max="6659" width="6.7109375" style="4" bestFit="1" customWidth="1"/>
    <col min="6660" max="6660" width="7.140625" style="4" bestFit="1" customWidth="1"/>
    <col min="6661" max="6661" width="7.42578125" style="4" bestFit="1" customWidth="1"/>
    <col min="6662" max="6663" width="6" style="4" bestFit="1" customWidth="1"/>
    <col min="6664" max="6664" width="12.7109375" style="4" customWidth="1"/>
    <col min="6665" max="6665" width="5.42578125" style="4" customWidth="1"/>
    <col min="6666" max="6666" width="26.7109375" style="4" customWidth="1"/>
    <col min="6667" max="6667" width="14.140625" style="4" customWidth="1"/>
    <col min="6668" max="6670" width="12.7109375" style="4" customWidth="1"/>
    <col min="6671" max="6671" width="57.28515625" style="4" bestFit="1" customWidth="1"/>
    <col min="6672" max="6672" width="9.140625" style="4" customWidth="1"/>
    <col min="6673" max="6673" width="11.42578125" style="4" customWidth="1"/>
    <col min="6674" max="6674" width="10.42578125" style="4" bestFit="1" customWidth="1"/>
    <col min="6675" max="6912" width="8.85546875" style="4"/>
    <col min="6913" max="6913" width="23.7109375" style="4" customWidth="1"/>
    <col min="6914" max="6914" width="11" style="4" bestFit="1" customWidth="1"/>
    <col min="6915" max="6915" width="6.7109375" style="4" bestFit="1" customWidth="1"/>
    <col min="6916" max="6916" width="7.140625" style="4" bestFit="1" customWidth="1"/>
    <col min="6917" max="6917" width="7.42578125" style="4" bestFit="1" customWidth="1"/>
    <col min="6918" max="6919" width="6" style="4" bestFit="1" customWidth="1"/>
    <col min="6920" max="6920" width="12.7109375" style="4" customWidth="1"/>
    <col min="6921" max="6921" width="5.42578125" style="4" customWidth="1"/>
    <col min="6922" max="6922" width="26.7109375" style="4" customWidth="1"/>
    <col min="6923" max="6923" width="14.140625" style="4" customWidth="1"/>
    <col min="6924" max="6926" width="12.7109375" style="4" customWidth="1"/>
    <col min="6927" max="6927" width="57.28515625" style="4" bestFit="1" customWidth="1"/>
    <col min="6928" max="6928" width="9.140625" style="4" customWidth="1"/>
    <col min="6929" max="6929" width="11.42578125" style="4" customWidth="1"/>
    <col min="6930" max="6930" width="10.42578125" style="4" bestFit="1" customWidth="1"/>
    <col min="6931" max="7168" width="8.85546875" style="4"/>
    <col min="7169" max="7169" width="23.7109375" style="4" customWidth="1"/>
    <col min="7170" max="7170" width="11" style="4" bestFit="1" customWidth="1"/>
    <col min="7171" max="7171" width="6.7109375" style="4" bestFit="1" customWidth="1"/>
    <col min="7172" max="7172" width="7.140625" style="4" bestFit="1" customWidth="1"/>
    <col min="7173" max="7173" width="7.42578125" style="4" bestFit="1" customWidth="1"/>
    <col min="7174" max="7175" width="6" style="4" bestFit="1" customWidth="1"/>
    <col min="7176" max="7176" width="12.7109375" style="4" customWidth="1"/>
    <col min="7177" max="7177" width="5.42578125" style="4" customWidth="1"/>
    <col min="7178" max="7178" width="26.7109375" style="4" customWidth="1"/>
    <col min="7179" max="7179" width="14.140625" style="4" customWidth="1"/>
    <col min="7180" max="7182" width="12.7109375" style="4" customWidth="1"/>
    <col min="7183" max="7183" width="57.28515625" style="4" bestFit="1" customWidth="1"/>
    <col min="7184" max="7184" width="9.140625" style="4" customWidth="1"/>
    <col min="7185" max="7185" width="11.42578125" style="4" customWidth="1"/>
    <col min="7186" max="7186" width="10.42578125" style="4" bestFit="1" customWidth="1"/>
    <col min="7187" max="7424" width="8.85546875" style="4"/>
    <col min="7425" max="7425" width="23.7109375" style="4" customWidth="1"/>
    <col min="7426" max="7426" width="11" style="4" bestFit="1" customWidth="1"/>
    <col min="7427" max="7427" width="6.7109375" style="4" bestFit="1" customWidth="1"/>
    <col min="7428" max="7428" width="7.140625" style="4" bestFit="1" customWidth="1"/>
    <col min="7429" max="7429" width="7.42578125" style="4" bestFit="1" customWidth="1"/>
    <col min="7430" max="7431" width="6" style="4" bestFit="1" customWidth="1"/>
    <col min="7432" max="7432" width="12.7109375" style="4" customWidth="1"/>
    <col min="7433" max="7433" width="5.42578125" style="4" customWidth="1"/>
    <col min="7434" max="7434" width="26.7109375" style="4" customWidth="1"/>
    <col min="7435" max="7435" width="14.140625" style="4" customWidth="1"/>
    <col min="7436" max="7438" width="12.7109375" style="4" customWidth="1"/>
    <col min="7439" max="7439" width="57.28515625" style="4" bestFit="1" customWidth="1"/>
    <col min="7440" max="7440" width="9.140625" style="4" customWidth="1"/>
    <col min="7441" max="7441" width="11.42578125" style="4" customWidth="1"/>
    <col min="7442" max="7442" width="10.42578125" style="4" bestFit="1" customWidth="1"/>
    <col min="7443" max="7680" width="8.85546875" style="4"/>
    <col min="7681" max="7681" width="23.7109375" style="4" customWidth="1"/>
    <col min="7682" max="7682" width="11" style="4" bestFit="1" customWidth="1"/>
    <col min="7683" max="7683" width="6.7109375" style="4" bestFit="1" customWidth="1"/>
    <col min="7684" max="7684" width="7.140625" style="4" bestFit="1" customWidth="1"/>
    <col min="7685" max="7685" width="7.42578125" style="4" bestFit="1" customWidth="1"/>
    <col min="7686" max="7687" width="6" style="4" bestFit="1" customWidth="1"/>
    <col min="7688" max="7688" width="12.7109375" style="4" customWidth="1"/>
    <col min="7689" max="7689" width="5.42578125" style="4" customWidth="1"/>
    <col min="7690" max="7690" width="26.7109375" style="4" customWidth="1"/>
    <col min="7691" max="7691" width="14.140625" style="4" customWidth="1"/>
    <col min="7692" max="7694" width="12.7109375" style="4" customWidth="1"/>
    <col min="7695" max="7695" width="57.28515625" style="4" bestFit="1" customWidth="1"/>
    <col min="7696" max="7696" width="9.140625" style="4" customWidth="1"/>
    <col min="7697" max="7697" width="11.42578125" style="4" customWidth="1"/>
    <col min="7698" max="7698" width="10.42578125" style="4" bestFit="1" customWidth="1"/>
    <col min="7699" max="7936" width="8.85546875" style="4"/>
    <col min="7937" max="7937" width="23.7109375" style="4" customWidth="1"/>
    <col min="7938" max="7938" width="11" style="4" bestFit="1" customWidth="1"/>
    <col min="7939" max="7939" width="6.7109375" style="4" bestFit="1" customWidth="1"/>
    <col min="7940" max="7940" width="7.140625" style="4" bestFit="1" customWidth="1"/>
    <col min="7941" max="7941" width="7.42578125" style="4" bestFit="1" customWidth="1"/>
    <col min="7942" max="7943" width="6" style="4" bestFit="1" customWidth="1"/>
    <col min="7944" max="7944" width="12.7109375" style="4" customWidth="1"/>
    <col min="7945" max="7945" width="5.42578125" style="4" customWidth="1"/>
    <col min="7946" max="7946" width="26.7109375" style="4" customWidth="1"/>
    <col min="7947" max="7947" width="14.140625" style="4" customWidth="1"/>
    <col min="7948" max="7950" width="12.7109375" style="4" customWidth="1"/>
    <col min="7951" max="7951" width="57.28515625" style="4" bestFit="1" customWidth="1"/>
    <col min="7952" max="7952" width="9.140625" style="4" customWidth="1"/>
    <col min="7953" max="7953" width="11.42578125" style="4" customWidth="1"/>
    <col min="7954" max="7954" width="10.42578125" style="4" bestFit="1" customWidth="1"/>
    <col min="7955" max="8192" width="8.85546875" style="4"/>
    <col min="8193" max="8193" width="23.7109375" style="4" customWidth="1"/>
    <col min="8194" max="8194" width="11" style="4" bestFit="1" customWidth="1"/>
    <col min="8195" max="8195" width="6.7109375" style="4" bestFit="1" customWidth="1"/>
    <col min="8196" max="8196" width="7.140625" style="4" bestFit="1" customWidth="1"/>
    <col min="8197" max="8197" width="7.42578125" style="4" bestFit="1" customWidth="1"/>
    <col min="8198" max="8199" width="6" style="4" bestFit="1" customWidth="1"/>
    <col min="8200" max="8200" width="12.7109375" style="4" customWidth="1"/>
    <col min="8201" max="8201" width="5.42578125" style="4" customWidth="1"/>
    <col min="8202" max="8202" width="26.7109375" style="4" customWidth="1"/>
    <col min="8203" max="8203" width="14.140625" style="4" customWidth="1"/>
    <col min="8204" max="8206" width="12.7109375" style="4" customWidth="1"/>
    <col min="8207" max="8207" width="57.28515625" style="4" bestFit="1" customWidth="1"/>
    <col min="8208" max="8208" width="9.140625" style="4" customWidth="1"/>
    <col min="8209" max="8209" width="11.42578125" style="4" customWidth="1"/>
    <col min="8210" max="8210" width="10.42578125" style="4" bestFit="1" customWidth="1"/>
    <col min="8211" max="8448" width="8.85546875" style="4"/>
    <col min="8449" max="8449" width="23.7109375" style="4" customWidth="1"/>
    <col min="8450" max="8450" width="11" style="4" bestFit="1" customWidth="1"/>
    <col min="8451" max="8451" width="6.7109375" style="4" bestFit="1" customWidth="1"/>
    <col min="8452" max="8452" width="7.140625" style="4" bestFit="1" customWidth="1"/>
    <col min="8453" max="8453" width="7.42578125" style="4" bestFit="1" customWidth="1"/>
    <col min="8454" max="8455" width="6" style="4" bestFit="1" customWidth="1"/>
    <col min="8456" max="8456" width="12.7109375" style="4" customWidth="1"/>
    <col min="8457" max="8457" width="5.42578125" style="4" customWidth="1"/>
    <col min="8458" max="8458" width="26.7109375" style="4" customWidth="1"/>
    <col min="8459" max="8459" width="14.140625" style="4" customWidth="1"/>
    <col min="8460" max="8462" width="12.7109375" style="4" customWidth="1"/>
    <col min="8463" max="8463" width="57.28515625" style="4" bestFit="1" customWidth="1"/>
    <col min="8464" max="8464" width="9.140625" style="4" customWidth="1"/>
    <col min="8465" max="8465" width="11.42578125" style="4" customWidth="1"/>
    <col min="8466" max="8466" width="10.42578125" style="4" bestFit="1" customWidth="1"/>
    <col min="8467" max="8704" width="8.85546875" style="4"/>
    <col min="8705" max="8705" width="23.7109375" style="4" customWidth="1"/>
    <col min="8706" max="8706" width="11" style="4" bestFit="1" customWidth="1"/>
    <col min="8707" max="8707" width="6.7109375" style="4" bestFit="1" customWidth="1"/>
    <col min="8708" max="8708" width="7.140625" style="4" bestFit="1" customWidth="1"/>
    <col min="8709" max="8709" width="7.42578125" style="4" bestFit="1" customWidth="1"/>
    <col min="8710" max="8711" width="6" style="4" bestFit="1" customWidth="1"/>
    <col min="8712" max="8712" width="12.7109375" style="4" customWidth="1"/>
    <col min="8713" max="8713" width="5.42578125" style="4" customWidth="1"/>
    <col min="8714" max="8714" width="26.7109375" style="4" customWidth="1"/>
    <col min="8715" max="8715" width="14.140625" style="4" customWidth="1"/>
    <col min="8716" max="8718" width="12.7109375" style="4" customWidth="1"/>
    <col min="8719" max="8719" width="57.28515625" style="4" bestFit="1" customWidth="1"/>
    <col min="8720" max="8720" width="9.140625" style="4" customWidth="1"/>
    <col min="8721" max="8721" width="11.42578125" style="4" customWidth="1"/>
    <col min="8722" max="8722" width="10.42578125" style="4" bestFit="1" customWidth="1"/>
    <col min="8723" max="8960" width="8.85546875" style="4"/>
    <col min="8961" max="8961" width="23.7109375" style="4" customWidth="1"/>
    <col min="8962" max="8962" width="11" style="4" bestFit="1" customWidth="1"/>
    <col min="8963" max="8963" width="6.7109375" style="4" bestFit="1" customWidth="1"/>
    <col min="8964" max="8964" width="7.140625" style="4" bestFit="1" customWidth="1"/>
    <col min="8965" max="8965" width="7.42578125" style="4" bestFit="1" customWidth="1"/>
    <col min="8966" max="8967" width="6" style="4" bestFit="1" customWidth="1"/>
    <col min="8968" max="8968" width="12.7109375" style="4" customWidth="1"/>
    <col min="8969" max="8969" width="5.42578125" style="4" customWidth="1"/>
    <col min="8970" max="8970" width="26.7109375" style="4" customWidth="1"/>
    <col min="8971" max="8971" width="14.140625" style="4" customWidth="1"/>
    <col min="8972" max="8974" width="12.7109375" style="4" customWidth="1"/>
    <col min="8975" max="8975" width="57.28515625" style="4" bestFit="1" customWidth="1"/>
    <col min="8976" max="8976" width="9.140625" style="4" customWidth="1"/>
    <col min="8977" max="8977" width="11.42578125" style="4" customWidth="1"/>
    <col min="8978" max="8978" width="10.42578125" style="4" bestFit="1" customWidth="1"/>
    <col min="8979" max="9216" width="8.85546875" style="4"/>
    <col min="9217" max="9217" width="23.7109375" style="4" customWidth="1"/>
    <col min="9218" max="9218" width="11" style="4" bestFit="1" customWidth="1"/>
    <col min="9219" max="9219" width="6.7109375" style="4" bestFit="1" customWidth="1"/>
    <col min="9220" max="9220" width="7.140625" style="4" bestFit="1" customWidth="1"/>
    <col min="9221" max="9221" width="7.42578125" style="4" bestFit="1" customWidth="1"/>
    <col min="9222" max="9223" width="6" style="4" bestFit="1" customWidth="1"/>
    <col min="9224" max="9224" width="12.7109375" style="4" customWidth="1"/>
    <col min="9225" max="9225" width="5.42578125" style="4" customWidth="1"/>
    <col min="9226" max="9226" width="26.7109375" style="4" customWidth="1"/>
    <col min="9227" max="9227" width="14.140625" style="4" customWidth="1"/>
    <col min="9228" max="9230" width="12.7109375" style="4" customWidth="1"/>
    <col min="9231" max="9231" width="57.28515625" style="4" bestFit="1" customWidth="1"/>
    <col min="9232" max="9232" width="9.140625" style="4" customWidth="1"/>
    <col min="9233" max="9233" width="11.42578125" style="4" customWidth="1"/>
    <col min="9234" max="9234" width="10.42578125" style="4" bestFit="1" customWidth="1"/>
    <col min="9235" max="9472" width="8.85546875" style="4"/>
    <col min="9473" max="9473" width="23.7109375" style="4" customWidth="1"/>
    <col min="9474" max="9474" width="11" style="4" bestFit="1" customWidth="1"/>
    <col min="9475" max="9475" width="6.7109375" style="4" bestFit="1" customWidth="1"/>
    <col min="9476" max="9476" width="7.140625" style="4" bestFit="1" customWidth="1"/>
    <col min="9477" max="9477" width="7.42578125" style="4" bestFit="1" customWidth="1"/>
    <col min="9478" max="9479" width="6" style="4" bestFit="1" customWidth="1"/>
    <col min="9480" max="9480" width="12.7109375" style="4" customWidth="1"/>
    <col min="9481" max="9481" width="5.42578125" style="4" customWidth="1"/>
    <col min="9482" max="9482" width="26.7109375" style="4" customWidth="1"/>
    <col min="9483" max="9483" width="14.140625" style="4" customWidth="1"/>
    <col min="9484" max="9486" width="12.7109375" style="4" customWidth="1"/>
    <col min="9487" max="9487" width="57.28515625" style="4" bestFit="1" customWidth="1"/>
    <col min="9488" max="9488" width="9.140625" style="4" customWidth="1"/>
    <col min="9489" max="9489" width="11.42578125" style="4" customWidth="1"/>
    <col min="9490" max="9490" width="10.42578125" style="4" bestFit="1" customWidth="1"/>
    <col min="9491" max="9728" width="8.85546875" style="4"/>
    <col min="9729" max="9729" width="23.7109375" style="4" customWidth="1"/>
    <col min="9730" max="9730" width="11" style="4" bestFit="1" customWidth="1"/>
    <col min="9731" max="9731" width="6.7109375" style="4" bestFit="1" customWidth="1"/>
    <col min="9732" max="9732" width="7.140625" style="4" bestFit="1" customWidth="1"/>
    <col min="9733" max="9733" width="7.42578125" style="4" bestFit="1" customWidth="1"/>
    <col min="9734" max="9735" width="6" style="4" bestFit="1" customWidth="1"/>
    <col min="9736" max="9736" width="12.7109375" style="4" customWidth="1"/>
    <col min="9737" max="9737" width="5.42578125" style="4" customWidth="1"/>
    <col min="9738" max="9738" width="26.7109375" style="4" customWidth="1"/>
    <col min="9739" max="9739" width="14.140625" style="4" customWidth="1"/>
    <col min="9740" max="9742" width="12.7109375" style="4" customWidth="1"/>
    <col min="9743" max="9743" width="57.28515625" style="4" bestFit="1" customWidth="1"/>
    <col min="9744" max="9744" width="9.140625" style="4" customWidth="1"/>
    <col min="9745" max="9745" width="11.42578125" style="4" customWidth="1"/>
    <col min="9746" max="9746" width="10.42578125" style="4" bestFit="1" customWidth="1"/>
    <col min="9747" max="9984" width="8.85546875" style="4"/>
    <col min="9985" max="9985" width="23.7109375" style="4" customWidth="1"/>
    <col min="9986" max="9986" width="11" style="4" bestFit="1" customWidth="1"/>
    <col min="9987" max="9987" width="6.7109375" style="4" bestFit="1" customWidth="1"/>
    <col min="9988" max="9988" width="7.140625" style="4" bestFit="1" customWidth="1"/>
    <col min="9989" max="9989" width="7.42578125" style="4" bestFit="1" customWidth="1"/>
    <col min="9990" max="9991" width="6" style="4" bestFit="1" customWidth="1"/>
    <col min="9992" max="9992" width="12.7109375" style="4" customWidth="1"/>
    <col min="9993" max="9993" width="5.42578125" style="4" customWidth="1"/>
    <col min="9994" max="9994" width="26.7109375" style="4" customWidth="1"/>
    <col min="9995" max="9995" width="14.140625" style="4" customWidth="1"/>
    <col min="9996" max="9998" width="12.7109375" style="4" customWidth="1"/>
    <col min="9999" max="9999" width="57.28515625" style="4" bestFit="1" customWidth="1"/>
    <col min="10000" max="10000" width="9.140625" style="4" customWidth="1"/>
    <col min="10001" max="10001" width="11.42578125" style="4" customWidth="1"/>
    <col min="10002" max="10002" width="10.42578125" style="4" bestFit="1" customWidth="1"/>
    <col min="10003" max="10240" width="8.85546875" style="4"/>
    <col min="10241" max="10241" width="23.7109375" style="4" customWidth="1"/>
    <col min="10242" max="10242" width="11" style="4" bestFit="1" customWidth="1"/>
    <col min="10243" max="10243" width="6.7109375" style="4" bestFit="1" customWidth="1"/>
    <col min="10244" max="10244" width="7.140625" style="4" bestFit="1" customWidth="1"/>
    <col min="10245" max="10245" width="7.42578125" style="4" bestFit="1" customWidth="1"/>
    <col min="10246" max="10247" width="6" style="4" bestFit="1" customWidth="1"/>
    <col min="10248" max="10248" width="12.7109375" style="4" customWidth="1"/>
    <col min="10249" max="10249" width="5.42578125" style="4" customWidth="1"/>
    <col min="10250" max="10250" width="26.7109375" style="4" customWidth="1"/>
    <col min="10251" max="10251" width="14.140625" style="4" customWidth="1"/>
    <col min="10252" max="10254" width="12.7109375" style="4" customWidth="1"/>
    <col min="10255" max="10255" width="57.28515625" style="4" bestFit="1" customWidth="1"/>
    <col min="10256" max="10256" width="9.140625" style="4" customWidth="1"/>
    <col min="10257" max="10257" width="11.42578125" style="4" customWidth="1"/>
    <col min="10258" max="10258" width="10.42578125" style="4" bestFit="1" customWidth="1"/>
    <col min="10259" max="10496" width="8.85546875" style="4"/>
    <col min="10497" max="10497" width="23.7109375" style="4" customWidth="1"/>
    <col min="10498" max="10498" width="11" style="4" bestFit="1" customWidth="1"/>
    <col min="10499" max="10499" width="6.7109375" style="4" bestFit="1" customWidth="1"/>
    <col min="10500" max="10500" width="7.140625" style="4" bestFit="1" customWidth="1"/>
    <col min="10501" max="10501" width="7.42578125" style="4" bestFit="1" customWidth="1"/>
    <col min="10502" max="10503" width="6" style="4" bestFit="1" customWidth="1"/>
    <col min="10504" max="10504" width="12.7109375" style="4" customWidth="1"/>
    <col min="10505" max="10505" width="5.42578125" style="4" customWidth="1"/>
    <col min="10506" max="10506" width="26.7109375" style="4" customWidth="1"/>
    <col min="10507" max="10507" width="14.140625" style="4" customWidth="1"/>
    <col min="10508" max="10510" width="12.7109375" style="4" customWidth="1"/>
    <col min="10511" max="10511" width="57.28515625" style="4" bestFit="1" customWidth="1"/>
    <col min="10512" max="10512" width="9.140625" style="4" customWidth="1"/>
    <col min="10513" max="10513" width="11.42578125" style="4" customWidth="1"/>
    <col min="10514" max="10514" width="10.42578125" style="4" bestFit="1" customWidth="1"/>
    <col min="10515" max="10752" width="8.85546875" style="4"/>
    <col min="10753" max="10753" width="23.7109375" style="4" customWidth="1"/>
    <col min="10754" max="10754" width="11" style="4" bestFit="1" customWidth="1"/>
    <col min="10755" max="10755" width="6.7109375" style="4" bestFit="1" customWidth="1"/>
    <col min="10756" max="10756" width="7.140625" style="4" bestFit="1" customWidth="1"/>
    <col min="10757" max="10757" width="7.42578125" style="4" bestFit="1" customWidth="1"/>
    <col min="10758" max="10759" width="6" style="4" bestFit="1" customWidth="1"/>
    <col min="10760" max="10760" width="12.7109375" style="4" customWidth="1"/>
    <col min="10761" max="10761" width="5.42578125" style="4" customWidth="1"/>
    <col min="10762" max="10762" width="26.7109375" style="4" customWidth="1"/>
    <col min="10763" max="10763" width="14.140625" style="4" customWidth="1"/>
    <col min="10764" max="10766" width="12.7109375" style="4" customWidth="1"/>
    <col min="10767" max="10767" width="57.28515625" style="4" bestFit="1" customWidth="1"/>
    <col min="10768" max="10768" width="9.140625" style="4" customWidth="1"/>
    <col min="10769" max="10769" width="11.42578125" style="4" customWidth="1"/>
    <col min="10770" max="10770" width="10.42578125" style="4" bestFit="1" customWidth="1"/>
    <col min="10771" max="11008" width="8.85546875" style="4"/>
    <col min="11009" max="11009" width="23.7109375" style="4" customWidth="1"/>
    <col min="11010" max="11010" width="11" style="4" bestFit="1" customWidth="1"/>
    <col min="11011" max="11011" width="6.7109375" style="4" bestFit="1" customWidth="1"/>
    <col min="11012" max="11012" width="7.140625" style="4" bestFit="1" customWidth="1"/>
    <col min="11013" max="11013" width="7.42578125" style="4" bestFit="1" customWidth="1"/>
    <col min="11014" max="11015" width="6" style="4" bestFit="1" customWidth="1"/>
    <col min="11016" max="11016" width="12.7109375" style="4" customWidth="1"/>
    <col min="11017" max="11017" width="5.42578125" style="4" customWidth="1"/>
    <col min="11018" max="11018" width="26.7109375" style="4" customWidth="1"/>
    <col min="11019" max="11019" width="14.140625" style="4" customWidth="1"/>
    <col min="11020" max="11022" width="12.7109375" style="4" customWidth="1"/>
    <col min="11023" max="11023" width="57.28515625" style="4" bestFit="1" customWidth="1"/>
    <col min="11024" max="11024" width="9.140625" style="4" customWidth="1"/>
    <col min="11025" max="11025" width="11.42578125" style="4" customWidth="1"/>
    <col min="11026" max="11026" width="10.42578125" style="4" bestFit="1" customWidth="1"/>
    <col min="11027" max="11264" width="8.85546875" style="4"/>
    <col min="11265" max="11265" width="23.7109375" style="4" customWidth="1"/>
    <col min="11266" max="11266" width="11" style="4" bestFit="1" customWidth="1"/>
    <col min="11267" max="11267" width="6.7109375" style="4" bestFit="1" customWidth="1"/>
    <col min="11268" max="11268" width="7.140625" style="4" bestFit="1" customWidth="1"/>
    <col min="11269" max="11269" width="7.42578125" style="4" bestFit="1" customWidth="1"/>
    <col min="11270" max="11271" width="6" style="4" bestFit="1" customWidth="1"/>
    <col min="11272" max="11272" width="12.7109375" style="4" customWidth="1"/>
    <col min="11273" max="11273" width="5.42578125" style="4" customWidth="1"/>
    <col min="11274" max="11274" width="26.7109375" style="4" customWidth="1"/>
    <col min="11275" max="11275" width="14.140625" style="4" customWidth="1"/>
    <col min="11276" max="11278" width="12.7109375" style="4" customWidth="1"/>
    <col min="11279" max="11279" width="57.28515625" style="4" bestFit="1" customWidth="1"/>
    <col min="11280" max="11280" width="9.140625" style="4" customWidth="1"/>
    <col min="11281" max="11281" width="11.42578125" style="4" customWidth="1"/>
    <col min="11282" max="11282" width="10.42578125" style="4" bestFit="1" customWidth="1"/>
    <col min="11283" max="11520" width="8.85546875" style="4"/>
    <col min="11521" max="11521" width="23.7109375" style="4" customWidth="1"/>
    <col min="11522" max="11522" width="11" style="4" bestFit="1" customWidth="1"/>
    <col min="11523" max="11523" width="6.7109375" style="4" bestFit="1" customWidth="1"/>
    <col min="11524" max="11524" width="7.140625" style="4" bestFit="1" customWidth="1"/>
    <col min="11525" max="11525" width="7.42578125" style="4" bestFit="1" customWidth="1"/>
    <col min="11526" max="11527" width="6" style="4" bestFit="1" customWidth="1"/>
    <col min="11528" max="11528" width="12.7109375" style="4" customWidth="1"/>
    <col min="11529" max="11529" width="5.42578125" style="4" customWidth="1"/>
    <col min="11530" max="11530" width="26.7109375" style="4" customWidth="1"/>
    <col min="11531" max="11531" width="14.140625" style="4" customWidth="1"/>
    <col min="11532" max="11534" width="12.7109375" style="4" customWidth="1"/>
    <col min="11535" max="11535" width="57.28515625" style="4" bestFit="1" customWidth="1"/>
    <col min="11536" max="11536" width="9.140625" style="4" customWidth="1"/>
    <col min="11537" max="11537" width="11.42578125" style="4" customWidth="1"/>
    <col min="11538" max="11538" width="10.42578125" style="4" bestFit="1" customWidth="1"/>
    <col min="11539" max="11776" width="8.85546875" style="4"/>
    <col min="11777" max="11777" width="23.7109375" style="4" customWidth="1"/>
    <col min="11778" max="11778" width="11" style="4" bestFit="1" customWidth="1"/>
    <col min="11779" max="11779" width="6.7109375" style="4" bestFit="1" customWidth="1"/>
    <col min="11780" max="11780" width="7.140625" style="4" bestFit="1" customWidth="1"/>
    <col min="11781" max="11781" width="7.42578125" style="4" bestFit="1" customWidth="1"/>
    <col min="11782" max="11783" width="6" style="4" bestFit="1" customWidth="1"/>
    <col min="11784" max="11784" width="12.7109375" style="4" customWidth="1"/>
    <col min="11785" max="11785" width="5.42578125" style="4" customWidth="1"/>
    <col min="11786" max="11786" width="26.7109375" style="4" customWidth="1"/>
    <col min="11787" max="11787" width="14.140625" style="4" customWidth="1"/>
    <col min="11788" max="11790" width="12.7109375" style="4" customWidth="1"/>
    <col min="11791" max="11791" width="57.28515625" style="4" bestFit="1" customWidth="1"/>
    <col min="11792" max="11792" width="9.140625" style="4" customWidth="1"/>
    <col min="11793" max="11793" width="11.42578125" style="4" customWidth="1"/>
    <col min="11794" max="11794" width="10.42578125" style="4" bestFit="1" customWidth="1"/>
    <col min="11795" max="12032" width="8.85546875" style="4"/>
    <col min="12033" max="12033" width="23.7109375" style="4" customWidth="1"/>
    <col min="12034" max="12034" width="11" style="4" bestFit="1" customWidth="1"/>
    <col min="12035" max="12035" width="6.7109375" style="4" bestFit="1" customWidth="1"/>
    <col min="12036" max="12036" width="7.140625" style="4" bestFit="1" customWidth="1"/>
    <col min="12037" max="12037" width="7.42578125" style="4" bestFit="1" customWidth="1"/>
    <col min="12038" max="12039" width="6" style="4" bestFit="1" customWidth="1"/>
    <col min="12040" max="12040" width="12.7109375" style="4" customWidth="1"/>
    <col min="12041" max="12041" width="5.42578125" style="4" customWidth="1"/>
    <col min="12042" max="12042" width="26.7109375" style="4" customWidth="1"/>
    <col min="12043" max="12043" width="14.140625" style="4" customWidth="1"/>
    <col min="12044" max="12046" width="12.7109375" style="4" customWidth="1"/>
    <col min="12047" max="12047" width="57.28515625" style="4" bestFit="1" customWidth="1"/>
    <col min="12048" max="12048" width="9.140625" style="4" customWidth="1"/>
    <col min="12049" max="12049" width="11.42578125" style="4" customWidth="1"/>
    <col min="12050" max="12050" width="10.42578125" style="4" bestFit="1" customWidth="1"/>
    <col min="12051" max="12288" width="8.85546875" style="4"/>
    <col min="12289" max="12289" width="23.7109375" style="4" customWidth="1"/>
    <col min="12290" max="12290" width="11" style="4" bestFit="1" customWidth="1"/>
    <col min="12291" max="12291" width="6.7109375" style="4" bestFit="1" customWidth="1"/>
    <col min="12292" max="12292" width="7.140625" style="4" bestFit="1" customWidth="1"/>
    <col min="12293" max="12293" width="7.42578125" style="4" bestFit="1" customWidth="1"/>
    <col min="12294" max="12295" width="6" style="4" bestFit="1" customWidth="1"/>
    <col min="12296" max="12296" width="12.7109375" style="4" customWidth="1"/>
    <col min="12297" max="12297" width="5.42578125" style="4" customWidth="1"/>
    <col min="12298" max="12298" width="26.7109375" style="4" customWidth="1"/>
    <col min="12299" max="12299" width="14.140625" style="4" customWidth="1"/>
    <col min="12300" max="12302" width="12.7109375" style="4" customWidth="1"/>
    <col min="12303" max="12303" width="57.28515625" style="4" bestFit="1" customWidth="1"/>
    <col min="12304" max="12304" width="9.140625" style="4" customWidth="1"/>
    <col min="12305" max="12305" width="11.42578125" style="4" customWidth="1"/>
    <col min="12306" max="12306" width="10.42578125" style="4" bestFit="1" customWidth="1"/>
    <col min="12307" max="12544" width="8.85546875" style="4"/>
    <col min="12545" max="12545" width="23.7109375" style="4" customWidth="1"/>
    <col min="12546" max="12546" width="11" style="4" bestFit="1" customWidth="1"/>
    <col min="12547" max="12547" width="6.7109375" style="4" bestFit="1" customWidth="1"/>
    <col min="12548" max="12548" width="7.140625" style="4" bestFit="1" customWidth="1"/>
    <col min="12549" max="12549" width="7.42578125" style="4" bestFit="1" customWidth="1"/>
    <col min="12550" max="12551" width="6" style="4" bestFit="1" customWidth="1"/>
    <col min="12552" max="12552" width="12.7109375" style="4" customWidth="1"/>
    <col min="12553" max="12553" width="5.42578125" style="4" customWidth="1"/>
    <col min="12554" max="12554" width="26.7109375" style="4" customWidth="1"/>
    <col min="12555" max="12555" width="14.140625" style="4" customWidth="1"/>
    <col min="12556" max="12558" width="12.7109375" style="4" customWidth="1"/>
    <col min="12559" max="12559" width="57.28515625" style="4" bestFit="1" customWidth="1"/>
    <col min="12560" max="12560" width="9.140625" style="4" customWidth="1"/>
    <col min="12561" max="12561" width="11.42578125" style="4" customWidth="1"/>
    <col min="12562" max="12562" width="10.42578125" style="4" bestFit="1" customWidth="1"/>
    <col min="12563" max="12800" width="8.85546875" style="4"/>
    <col min="12801" max="12801" width="23.7109375" style="4" customWidth="1"/>
    <col min="12802" max="12802" width="11" style="4" bestFit="1" customWidth="1"/>
    <col min="12803" max="12803" width="6.7109375" style="4" bestFit="1" customWidth="1"/>
    <col min="12804" max="12804" width="7.140625" style="4" bestFit="1" customWidth="1"/>
    <col min="12805" max="12805" width="7.42578125" style="4" bestFit="1" customWidth="1"/>
    <col min="12806" max="12807" width="6" style="4" bestFit="1" customWidth="1"/>
    <col min="12808" max="12808" width="12.7109375" style="4" customWidth="1"/>
    <col min="12809" max="12809" width="5.42578125" style="4" customWidth="1"/>
    <col min="12810" max="12810" width="26.7109375" style="4" customWidth="1"/>
    <col min="12811" max="12811" width="14.140625" style="4" customWidth="1"/>
    <col min="12812" max="12814" width="12.7109375" style="4" customWidth="1"/>
    <col min="12815" max="12815" width="57.28515625" style="4" bestFit="1" customWidth="1"/>
    <col min="12816" max="12816" width="9.140625" style="4" customWidth="1"/>
    <col min="12817" max="12817" width="11.42578125" style="4" customWidth="1"/>
    <col min="12818" max="12818" width="10.42578125" style="4" bestFit="1" customWidth="1"/>
    <col min="12819" max="13056" width="8.85546875" style="4"/>
    <col min="13057" max="13057" width="23.7109375" style="4" customWidth="1"/>
    <col min="13058" max="13058" width="11" style="4" bestFit="1" customWidth="1"/>
    <col min="13059" max="13059" width="6.7109375" style="4" bestFit="1" customWidth="1"/>
    <col min="13060" max="13060" width="7.140625" style="4" bestFit="1" customWidth="1"/>
    <col min="13061" max="13061" width="7.42578125" style="4" bestFit="1" customWidth="1"/>
    <col min="13062" max="13063" width="6" style="4" bestFit="1" customWidth="1"/>
    <col min="13064" max="13064" width="12.7109375" style="4" customWidth="1"/>
    <col min="13065" max="13065" width="5.42578125" style="4" customWidth="1"/>
    <col min="13066" max="13066" width="26.7109375" style="4" customWidth="1"/>
    <col min="13067" max="13067" width="14.140625" style="4" customWidth="1"/>
    <col min="13068" max="13070" width="12.7109375" style="4" customWidth="1"/>
    <col min="13071" max="13071" width="57.28515625" style="4" bestFit="1" customWidth="1"/>
    <col min="13072" max="13072" width="9.140625" style="4" customWidth="1"/>
    <col min="13073" max="13073" width="11.42578125" style="4" customWidth="1"/>
    <col min="13074" max="13074" width="10.42578125" style="4" bestFit="1" customWidth="1"/>
    <col min="13075" max="13312" width="8.85546875" style="4"/>
    <col min="13313" max="13313" width="23.7109375" style="4" customWidth="1"/>
    <col min="13314" max="13314" width="11" style="4" bestFit="1" customWidth="1"/>
    <col min="13315" max="13315" width="6.7109375" style="4" bestFit="1" customWidth="1"/>
    <col min="13316" max="13316" width="7.140625" style="4" bestFit="1" customWidth="1"/>
    <col min="13317" max="13317" width="7.42578125" style="4" bestFit="1" customWidth="1"/>
    <col min="13318" max="13319" width="6" style="4" bestFit="1" customWidth="1"/>
    <col min="13320" max="13320" width="12.7109375" style="4" customWidth="1"/>
    <col min="13321" max="13321" width="5.42578125" style="4" customWidth="1"/>
    <col min="13322" max="13322" width="26.7109375" style="4" customWidth="1"/>
    <col min="13323" max="13323" width="14.140625" style="4" customWidth="1"/>
    <col min="13324" max="13326" width="12.7109375" style="4" customWidth="1"/>
    <col min="13327" max="13327" width="57.28515625" style="4" bestFit="1" customWidth="1"/>
    <col min="13328" max="13328" width="9.140625" style="4" customWidth="1"/>
    <col min="13329" max="13329" width="11.42578125" style="4" customWidth="1"/>
    <col min="13330" max="13330" width="10.42578125" style="4" bestFit="1" customWidth="1"/>
    <col min="13331" max="13568" width="8.85546875" style="4"/>
    <col min="13569" max="13569" width="23.7109375" style="4" customWidth="1"/>
    <col min="13570" max="13570" width="11" style="4" bestFit="1" customWidth="1"/>
    <col min="13571" max="13571" width="6.7109375" style="4" bestFit="1" customWidth="1"/>
    <col min="13572" max="13572" width="7.140625" style="4" bestFit="1" customWidth="1"/>
    <col min="13573" max="13573" width="7.42578125" style="4" bestFit="1" customWidth="1"/>
    <col min="13574" max="13575" width="6" style="4" bestFit="1" customWidth="1"/>
    <col min="13576" max="13576" width="12.7109375" style="4" customWidth="1"/>
    <col min="13577" max="13577" width="5.42578125" style="4" customWidth="1"/>
    <col min="13578" max="13578" width="26.7109375" style="4" customWidth="1"/>
    <col min="13579" max="13579" width="14.140625" style="4" customWidth="1"/>
    <col min="13580" max="13582" width="12.7109375" style="4" customWidth="1"/>
    <col min="13583" max="13583" width="57.28515625" style="4" bestFit="1" customWidth="1"/>
    <col min="13584" max="13584" width="9.140625" style="4" customWidth="1"/>
    <col min="13585" max="13585" width="11.42578125" style="4" customWidth="1"/>
    <col min="13586" max="13586" width="10.42578125" style="4" bestFit="1" customWidth="1"/>
    <col min="13587" max="13824" width="8.85546875" style="4"/>
    <col min="13825" max="13825" width="23.7109375" style="4" customWidth="1"/>
    <col min="13826" max="13826" width="11" style="4" bestFit="1" customWidth="1"/>
    <col min="13827" max="13827" width="6.7109375" style="4" bestFit="1" customWidth="1"/>
    <col min="13828" max="13828" width="7.140625" style="4" bestFit="1" customWidth="1"/>
    <col min="13829" max="13829" width="7.42578125" style="4" bestFit="1" customWidth="1"/>
    <col min="13830" max="13831" width="6" style="4" bestFit="1" customWidth="1"/>
    <col min="13832" max="13832" width="12.7109375" style="4" customWidth="1"/>
    <col min="13833" max="13833" width="5.42578125" style="4" customWidth="1"/>
    <col min="13834" max="13834" width="26.7109375" style="4" customWidth="1"/>
    <col min="13835" max="13835" width="14.140625" style="4" customWidth="1"/>
    <col min="13836" max="13838" width="12.7109375" style="4" customWidth="1"/>
    <col min="13839" max="13839" width="57.28515625" style="4" bestFit="1" customWidth="1"/>
    <col min="13840" max="13840" width="9.140625" style="4" customWidth="1"/>
    <col min="13841" max="13841" width="11.42578125" style="4" customWidth="1"/>
    <col min="13842" max="13842" width="10.42578125" style="4" bestFit="1" customWidth="1"/>
    <col min="13843" max="14080" width="8.85546875" style="4"/>
    <col min="14081" max="14081" width="23.7109375" style="4" customWidth="1"/>
    <col min="14082" max="14082" width="11" style="4" bestFit="1" customWidth="1"/>
    <col min="14083" max="14083" width="6.7109375" style="4" bestFit="1" customWidth="1"/>
    <col min="14084" max="14084" width="7.140625" style="4" bestFit="1" customWidth="1"/>
    <col min="14085" max="14085" width="7.42578125" style="4" bestFit="1" customWidth="1"/>
    <col min="14086" max="14087" width="6" style="4" bestFit="1" customWidth="1"/>
    <col min="14088" max="14088" width="12.7109375" style="4" customWidth="1"/>
    <col min="14089" max="14089" width="5.42578125" style="4" customWidth="1"/>
    <col min="14090" max="14090" width="26.7109375" style="4" customWidth="1"/>
    <col min="14091" max="14091" width="14.140625" style="4" customWidth="1"/>
    <col min="14092" max="14094" width="12.7109375" style="4" customWidth="1"/>
    <col min="14095" max="14095" width="57.28515625" style="4" bestFit="1" customWidth="1"/>
    <col min="14096" max="14096" width="9.140625" style="4" customWidth="1"/>
    <col min="14097" max="14097" width="11.42578125" style="4" customWidth="1"/>
    <col min="14098" max="14098" width="10.42578125" style="4" bestFit="1" customWidth="1"/>
    <col min="14099" max="14336" width="8.85546875" style="4"/>
    <col min="14337" max="14337" width="23.7109375" style="4" customWidth="1"/>
    <col min="14338" max="14338" width="11" style="4" bestFit="1" customWidth="1"/>
    <col min="14339" max="14339" width="6.7109375" style="4" bestFit="1" customWidth="1"/>
    <col min="14340" max="14340" width="7.140625" style="4" bestFit="1" customWidth="1"/>
    <col min="14341" max="14341" width="7.42578125" style="4" bestFit="1" customWidth="1"/>
    <col min="14342" max="14343" width="6" style="4" bestFit="1" customWidth="1"/>
    <col min="14344" max="14344" width="12.7109375" style="4" customWidth="1"/>
    <col min="14345" max="14345" width="5.42578125" style="4" customWidth="1"/>
    <col min="14346" max="14346" width="26.7109375" style="4" customWidth="1"/>
    <col min="14347" max="14347" width="14.140625" style="4" customWidth="1"/>
    <col min="14348" max="14350" width="12.7109375" style="4" customWidth="1"/>
    <col min="14351" max="14351" width="57.28515625" style="4" bestFit="1" customWidth="1"/>
    <col min="14352" max="14352" width="9.140625" style="4" customWidth="1"/>
    <col min="14353" max="14353" width="11.42578125" style="4" customWidth="1"/>
    <col min="14354" max="14354" width="10.42578125" style="4" bestFit="1" customWidth="1"/>
    <col min="14355" max="14592" width="8.85546875" style="4"/>
    <col min="14593" max="14593" width="23.7109375" style="4" customWidth="1"/>
    <col min="14594" max="14594" width="11" style="4" bestFit="1" customWidth="1"/>
    <col min="14595" max="14595" width="6.7109375" style="4" bestFit="1" customWidth="1"/>
    <col min="14596" max="14596" width="7.140625" style="4" bestFit="1" customWidth="1"/>
    <col min="14597" max="14597" width="7.42578125" style="4" bestFit="1" customWidth="1"/>
    <col min="14598" max="14599" width="6" style="4" bestFit="1" customWidth="1"/>
    <col min="14600" max="14600" width="12.7109375" style="4" customWidth="1"/>
    <col min="14601" max="14601" width="5.42578125" style="4" customWidth="1"/>
    <col min="14602" max="14602" width="26.7109375" style="4" customWidth="1"/>
    <col min="14603" max="14603" width="14.140625" style="4" customWidth="1"/>
    <col min="14604" max="14606" width="12.7109375" style="4" customWidth="1"/>
    <col min="14607" max="14607" width="57.28515625" style="4" bestFit="1" customWidth="1"/>
    <col min="14608" max="14608" width="9.140625" style="4" customWidth="1"/>
    <col min="14609" max="14609" width="11.42578125" style="4" customWidth="1"/>
    <col min="14610" max="14610" width="10.42578125" style="4" bestFit="1" customWidth="1"/>
    <col min="14611" max="14848" width="8.85546875" style="4"/>
    <col min="14849" max="14849" width="23.7109375" style="4" customWidth="1"/>
    <col min="14850" max="14850" width="11" style="4" bestFit="1" customWidth="1"/>
    <col min="14851" max="14851" width="6.7109375" style="4" bestFit="1" customWidth="1"/>
    <col min="14852" max="14852" width="7.140625" style="4" bestFit="1" customWidth="1"/>
    <col min="14853" max="14853" width="7.42578125" style="4" bestFit="1" customWidth="1"/>
    <col min="14854" max="14855" width="6" style="4" bestFit="1" customWidth="1"/>
    <col min="14856" max="14856" width="12.7109375" style="4" customWidth="1"/>
    <col min="14857" max="14857" width="5.42578125" style="4" customWidth="1"/>
    <col min="14858" max="14858" width="26.7109375" style="4" customWidth="1"/>
    <col min="14859" max="14859" width="14.140625" style="4" customWidth="1"/>
    <col min="14860" max="14862" width="12.7109375" style="4" customWidth="1"/>
    <col min="14863" max="14863" width="57.28515625" style="4" bestFit="1" customWidth="1"/>
    <col min="14864" max="14864" width="9.140625" style="4" customWidth="1"/>
    <col min="14865" max="14865" width="11.42578125" style="4" customWidth="1"/>
    <col min="14866" max="14866" width="10.42578125" style="4" bestFit="1" customWidth="1"/>
    <col min="14867" max="15104" width="8.85546875" style="4"/>
    <col min="15105" max="15105" width="23.7109375" style="4" customWidth="1"/>
    <col min="15106" max="15106" width="11" style="4" bestFit="1" customWidth="1"/>
    <col min="15107" max="15107" width="6.7109375" style="4" bestFit="1" customWidth="1"/>
    <col min="15108" max="15108" width="7.140625" style="4" bestFit="1" customWidth="1"/>
    <col min="15109" max="15109" width="7.42578125" style="4" bestFit="1" customWidth="1"/>
    <col min="15110" max="15111" width="6" style="4" bestFit="1" customWidth="1"/>
    <col min="15112" max="15112" width="12.7109375" style="4" customWidth="1"/>
    <col min="15113" max="15113" width="5.42578125" style="4" customWidth="1"/>
    <col min="15114" max="15114" width="26.7109375" style="4" customWidth="1"/>
    <col min="15115" max="15115" width="14.140625" style="4" customWidth="1"/>
    <col min="15116" max="15118" width="12.7109375" style="4" customWidth="1"/>
    <col min="15119" max="15119" width="57.28515625" style="4" bestFit="1" customWidth="1"/>
    <col min="15120" max="15120" width="9.140625" style="4" customWidth="1"/>
    <col min="15121" max="15121" width="11.42578125" style="4" customWidth="1"/>
    <col min="15122" max="15122" width="10.42578125" style="4" bestFit="1" customWidth="1"/>
    <col min="15123" max="15360" width="8.85546875" style="4"/>
    <col min="15361" max="15361" width="23.7109375" style="4" customWidth="1"/>
    <col min="15362" max="15362" width="11" style="4" bestFit="1" customWidth="1"/>
    <col min="15363" max="15363" width="6.7109375" style="4" bestFit="1" customWidth="1"/>
    <col min="15364" max="15364" width="7.140625" style="4" bestFit="1" customWidth="1"/>
    <col min="15365" max="15365" width="7.42578125" style="4" bestFit="1" customWidth="1"/>
    <col min="15366" max="15367" width="6" style="4" bestFit="1" customWidth="1"/>
    <col min="15368" max="15368" width="12.7109375" style="4" customWidth="1"/>
    <col min="15369" max="15369" width="5.42578125" style="4" customWidth="1"/>
    <col min="15370" max="15370" width="26.7109375" style="4" customWidth="1"/>
    <col min="15371" max="15371" width="14.140625" style="4" customWidth="1"/>
    <col min="15372" max="15374" width="12.7109375" style="4" customWidth="1"/>
    <col min="15375" max="15375" width="57.28515625" style="4" bestFit="1" customWidth="1"/>
    <col min="15376" max="15376" width="9.140625" style="4" customWidth="1"/>
    <col min="15377" max="15377" width="11.42578125" style="4" customWidth="1"/>
    <col min="15378" max="15378" width="10.42578125" style="4" bestFit="1" customWidth="1"/>
    <col min="15379" max="15616" width="8.85546875" style="4"/>
    <col min="15617" max="15617" width="23.7109375" style="4" customWidth="1"/>
    <col min="15618" max="15618" width="11" style="4" bestFit="1" customWidth="1"/>
    <col min="15619" max="15619" width="6.7109375" style="4" bestFit="1" customWidth="1"/>
    <col min="15620" max="15620" width="7.140625" style="4" bestFit="1" customWidth="1"/>
    <col min="15621" max="15621" width="7.42578125" style="4" bestFit="1" customWidth="1"/>
    <col min="15622" max="15623" width="6" style="4" bestFit="1" customWidth="1"/>
    <col min="15624" max="15624" width="12.7109375" style="4" customWidth="1"/>
    <col min="15625" max="15625" width="5.42578125" style="4" customWidth="1"/>
    <col min="15626" max="15626" width="26.7109375" style="4" customWidth="1"/>
    <col min="15627" max="15627" width="14.140625" style="4" customWidth="1"/>
    <col min="15628" max="15630" width="12.7109375" style="4" customWidth="1"/>
    <col min="15631" max="15631" width="57.28515625" style="4" bestFit="1" customWidth="1"/>
    <col min="15632" max="15632" width="9.140625" style="4" customWidth="1"/>
    <col min="15633" max="15633" width="11.42578125" style="4" customWidth="1"/>
    <col min="15634" max="15634" width="10.42578125" style="4" bestFit="1" customWidth="1"/>
    <col min="15635" max="15872" width="8.85546875" style="4"/>
    <col min="15873" max="15873" width="23.7109375" style="4" customWidth="1"/>
    <col min="15874" max="15874" width="11" style="4" bestFit="1" customWidth="1"/>
    <col min="15875" max="15875" width="6.7109375" style="4" bestFit="1" customWidth="1"/>
    <col min="15876" max="15876" width="7.140625" style="4" bestFit="1" customWidth="1"/>
    <col min="15877" max="15877" width="7.42578125" style="4" bestFit="1" customWidth="1"/>
    <col min="15878" max="15879" width="6" style="4" bestFit="1" customWidth="1"/>
    <col min="15880" max="15880" width="12.7109375" style="4" customWidth="1"/>
    <col min="15881" max="15881" width="5.42578125" style="4" customWidth="1"/>
    <col min="15882" max="15882" width="26.7109375" style="4" customWidth="1"/>
    <col min="15883" max="15883" width="14.140625" style="4" customWidth="1"/>
    <col min="15884" max="15886" width="12.7109375" style="4" customWidth="1"/>
    <col min="15887" max="15887" width="57.28515625" style="4" bestFit="1" customWidth="1"/>
    <col min="15888" max="15888" width="9.140625" style="4" customWidth="1"/>
    <col min="15889" max="15889" width="11.42578125" style="4" customWidth="1"/>
    <col min="15890" max="15890" width="10.42578125" style="4" bestFit="1" customWidth="1"/>
    <col min="15891" max="16128" width="8.85546875" style="4"/>
    <col min="16129" max="16129" width="23.7109375" style="4" customWidth="1"/>
    <col min="16130" max="16130" width="11" style="4" bestFit="1" customWidth="1"/>
    <col min="16131" max="16131" width="6.7109375" style="4" bestFit="1" customWidth="1"/>
    <col min="16132" max="16132" width="7.140625" style="4" bestFit="1" customWidth="1"/>
    <col min="16133" max="16133" width="7.42578125" style="4" bestFit="1" customWidth="1"/>
    <col min="16134" max="16135" width="6" style="4" bestFit="1" customWidth="1"/>
    <col min="16136" max="16136" width="12.7109375" style="4" customWidth="1"/>
    <col min="16137" max="16137" width="5.42578125" style="4" customWidth="1"/>
    <col min="16138" max="16138" width="26.7109375" style="4" customWidth="1"/>
    <col min="16139" max="16139" width="14.140625" style="4" customWidth="1"/>
    <col min="16140" max="16142" width="12.7109375" style="4" customWidth="1"/>
    <col min="16143" max="16143" width="57.28515625" style="4" bestFit="1" customWidth="1"/>
    <col min="16144" max="16144" width="9.140625" style="4" customWidth="1"/>
    <col min="16145" max="16145" width="11.42578125" style="4" customWidth="1"/>
    <col min="16146" max="16146" width="10.42578125" style="4" bestFit="1" customWidth="1"/>
    <col min="16147" max="16384" width="8.85546875" style="4"/>
  </cols>
  <sheetData>
    <row r="1" spans="1:17" s="2" customFormat="1" ht="6.75" customHeight="1" thickBot="1" x14ac:dyDescent="0.3">
      <c r="A1" s="1"/>
      <c r="B1" s="1"/>
      <c r="C1" s="1"/>
    </row>
    <row r="2" spans="1:17" s="2" customFormat="1" ht="19.899999999999999" customHeight="1" x14ac:dyDescent="0.25">
      <c r="A2" s="3" t="s">
        <v>61</v>
      </c>
      <c r="B2" s="74"/>
      <c r="D2" s="89" t="s">
        <v>73</v>
      </c>
      <c r="E2" s="89"/>
      <c r="F2" s="89"/>
      <c r="G2" s="89"/>
      <c r="H2" s="89"/>
      <c r="I2" s="4"/>
      <c r="J2" s="90" t="s">
        <v>0</v>
      </c>
      <c r="K2" s="91"/>
      <c r="L2" s="91"/>
      <c r="M2" s="92"/>
      <c r="N2" s="5">
        <f>+B22</f>
        <v>0</v>
      </c>
      <c r="O2" s="6"/>
    </row>
    <row r="3" spans="1:17" s="2" customFormat="1" ht="19.899999999999999" customHeight="1" x14ac:dyDescent="0.25">
      <c r="A3" s="3" t="s">
        <v>62</v>
      </c>
      <c r="B3" s="7"/>
      <c r="D3" s="89"/>
      <c r="E3" s="89"/>
      <c r="F3" s="89"/>
      <c r="G3" s="89"/>
      <c r="H3" s="89"/>
      <c r="I3" s="4"/>
      <c r="J3" s="93" t="s">
        <v>1</v>
      </c>
      <c r="K3" s="94"/>
      <c r="L3" s="94"/>
      <c r="M3" s="95"/>
      <c r="N3" s="8">
        <f>H36</f>
        <v>0</v>
      </c>
      <c r="O3" s="9"/>
      <c r="P3" s="10"/>
      <c r="Q3" s="9"/>
    </row>
    <row r="4" spans="1:17" s="2" customFormat="1" ht="19.899999999999999" customHeight="1" x14ac:dyDescent="0.25">
      <c r="A4" s="3" t="s">
        <v>63</v>
      </c>
      <c r="B4" s="7"/>
      <c r="D4" s="89"/>
      <c r="E4" s="89"/>
      <c r="F4" s="89"/>
      <c r="G4" s="89"/>
      <c r="H4" s="89"/>
      <c r="I4" s="4"/>
      <c r="J4" s="93" t="s">
        <v>2</v>
      </c>
      <c r="K4" s="94"/>
      <c r="L4" s="94"/>
      <c r="M4" s="95"/>
      <c r="N4" s="8">
        <f>N17+N27+N36</f>
        <v>0</v>
      </c>
      <c r="O4" s="11"/>
      <c r="Q4" s="9"/>
    </row>
    <row r="5" spans="1:17" s="2" customFormat="1" ht="19.899999999999999" customHeight="1" thickBot="1" x14ac:dyDescent="0.3">
      <c r="A5" s="3" t="s">
        <v>64</v>
      </c>
      <c r="B5" s="7"/>
      <c r="D5" s="4"/>
      <c r="E5" s="4"/>
      <c r="F5" s="4"/>
      <c r="G5" s="4"/>
      <c r="H5" s="4"/>
      <c r="I5" s="4"/>
      <c r="J5" s="96" t="s">
        <v>3</v>
      </c>
      <c r="K5" s="97"/>
      <c r="L5" s="97"/>
      <c r="M5" s="98"/>
      <c r="N5" s="12">
        <f>0.25*(N2+N4)</f>
        <v>0</v>
      </c>
    </row>
    <row r="6" spans="1:17" s="2" customFormat="1" ht="19.899999999999999" customHeight="1" thickBot="1" x14ac:dyDescent="0.3">
      <c r="A6" s="3" t="s">
        <v>65</v>
      </c>
      <c r="B6" s="7"/>
      <c r="D6" s="4"/>
      <c r="E6" s="4"/>
      <c r="F6" s="4"/>
      <c r="G6" s="4"/>
      <c r="H6" s="4"/>
      <c r="I6" s="4"/>
      <c r="J6" s="13" t="s">
        <v>4</v>
      </c>
      <c r="K6" s="14"/>
      <c r="L6" s="14"/>
      <c r="M6" s="15"/>
      <c r="N6" s="77">
        <f>SUM(N2:N5)</f>
        <v>0</v>
      </c>
    </row>
    <row r="7" spans="1:17" s="2" customFormat="1" ht="19.899999999999999" customHeight="1" thickBot="1" x14ac:dyDescent="0.3">
      <c r="A7" s="3" t="s">
        <v>5</v>
      </c>
      <c r="B7" s="7"/>
      <c r="D7" s="4"/>
      <c r="E7" s="4"/>
      <c r="F7" s="4"/>
      <c r="G7" s="4"/>
      <c r="H7" s="4"/>
      <c r="I7" s="4"/>
      <c r="J7" s="17" t="s">
        <v>6</v>
      </c>
      <c r="K7" s="18"/>
      <c r="L7" s="18"/>
      <c r="M7" s="19"/>
      <c r="N7" s="16">
        <f>N6*'[1]budget-overview'!P3</f>
        <v>0</v>
      </c>
    </row>
    <row r="8" spans="1:17" s="2" customFormat="1" ht="15.75" customHeight="1" thickBot="1" x14ac:dyDescent="0.3">
      <c r="A8" s="20"/>
      <c r="B8" s="20"/>
      <c r="C8" s="21"/>
      <c r="D8" s="22"/>
      <c r="E8" s="22"/>
      <c r="F8" s="22"/>
      <c r="G8" s="22"/>
      <c r="H8" s="22"/>
      <c r="I8" s="23"/>
      <c r="J8" s="21"/>
      <c r="K8" s="21"/>
      <c r="L8" s="21"/>
      <c r="M8" s="21"/>
      <c r="N8" s="21"/>
    </row>
    <row r="9" spans="1:17" s="2" customFormat="1" ht="15.75" customHeight="1" x14ac:dyDescent="0.25">
      <c r="A9" s="86" t="s">
        <v>0</v>
      </c>
      <c r="B9" s="87"/>
      <c r="C9" s="87"/>
      <c r="D9" s="87"/>
      <c r="E9" s="87"/>
      <c r="F9" s="87"/>
      <c r="G9" s="87"/>
      <c r="H9" s="88"/>
      <c r="I9" s="24"/>
      <c r="J9" s="87" t="s">
        <v>7</v>
      </c>
      <c r="K9" s="87"/>
      <c r="L9" s="87"/>
      <c r="M9" s="87"/>
      <c r="N9" s="88"/>
    </row>
    <row r="10" spans="1:17" s="2" customFormat="1" ht="15.75" customHeight="1" x14ac:dyDescent="0.25">
      <c r="A10" s="25"/>
      <c r="B10" s="26" t="s">
        <v>8</v>
      </c>
      <c r="C10" s="27" t="s">
        <v>9</v>
      </c>
      <c r="D10" s="26" t="s">
        <v>10</v>
      </c>
      <c r="E10" s="3" t="s">
        <v>58</v>
      </c>
      <c r="F10" s="26" t="s">
        <v>12</v>
      </c>
      <c r="G10" s="26" t="s">
        <v>13</v>
      </c>
      <c r="H10" s="28" t="s">
        <v>14</v>
      </c>
      <c r="I10" s="24"/>
      <c r="J10" s="99" t="s">
        <v>15</v>
      </c>
      <c r="K10" s="100"/>
      <c r="L10" s="3" t="s">
        <v>16</v>
      </c>
      <c r="M10" s="3" t="s">
        <v>17</v>
      </c>
      <c r="N10" s="29" t="s">
        <v>8</v>
      </c>
    </row>
    <row r="11" spans="1:17" s="2" customFormat="1" ht="15.75" customHeight="1" x14ac:dyDescent="0.25">
      <c r="A11" s="25" t="s">
        <v>18</v>
      </c>
      <c r="B11" s="30">
        <f>C11*$B$2+D11*$B$3+E11*$B$4+F11*$B$5+G11*$B$6</f>
        <v>0</v>
      </c>
      <c r="C11" s="31"/>
      <c r="D11" s="31"/>
      <c r="E11" s="31"/>
      <c r="F11" s="31"/>
      <c r="G11" s="31"/>
      <c r="H11" s="29">
        <f>SUM(C11:G11)</f>
        <v>0</v>
      </c>
      <c r="I11" s="24"/>
      <c r="J11" s="101" t="s">
        <v>80</v>
      </c>
      <c r="K11" s="102"/>
      <c r="L11" s="31"/>
      <c r="M11" s="31"/>
      <c r="N11" s="32">
        <f>+L11*M11*$B$7</f>
        <v>0</v>
      </c>
    </row>
    <row r="12" spans="1:17" s="2" customFormat="1" ht="15.75" customHeight="1" x14ac:dyDescent="0.25">
      <c r="A12" s="25" t="s">
        <v>19</v>
      </c>
      <c r="B12" s="30">
        <f t="shared" ref="B12:B21" si="0">C12*$B$2+D12*$B$3+E12*$B$4+F12*$B$5+G12*$B$6</f>
        <v>0</v>
      </c>
      <c r="C12" s="31"/>
      <c r="D12" s="31"/>
      <c r="E12" s="31"/>
      <c r="F12" s="31"/>
      <c r="G12" s="31"/>
      <c r="H12" s="29">
        <f>SUM(C12:G12)</f>
        <v>0</v>
      </c>
      <c r="I12" s="33"/>
      <c r="J12" s="101" t="s">
        <v>78</v>
      </c>
      <c r="K12" s="102"/>
      <c r="L12" s="31"/>
      <c r="M12" s="31"/>
      <c r="N12" s="32">
        <f>+L12*M12*$B$7</f>
        <v>0</v>
      </c>
    </row>
    <row r="13" spans="1:17" s="2" customFormat="1" ht="15.75" customHeight="1" x14ac:dyDescent="0.25">
      <c r="A13" s="25" t="s">
        <v>20</v>
      </c>
      <c r="B13" s="30">
        <f t="shared" si="0"/>
        <v>0</v>
      </c>
      <c r="C13" s="31"/>
      <c r="D13" s="31"/>
      <c r="E13" s="31"/>
      <c r="F13" s="31"/>
      <c r="G13" s="31"/>
      <c r="H13" s="29">
        <f t="shared" ref="H13:H21" si="1">SUM(C13:G13)</f>
        <v>0</v>
      </c>
      <c r="I13" s="33"/>
      <c r="J13" s="101" t="s">
        <v>79</v>
      </c>
      <c r="K13" s="102"/>
      <c r="L13" s="31"/>
      <c r="M13" s="31"/>
      <c r="N13" s="32">
        <f>+L13*M13*$B$7</f>
        <v>0</v>
      </c>
    </row>
    <row r="14" spans="1:17" s="2" customFormat="1" ht="15.75" customHeight="1" x14ac:dyDescent="0.25">
      <c r="A14" s="25" t="s">
        <v>21</v>
      </c>
      <c r="B14" s="30">
        <f t="shared" si="0"/>
        <v>0</v>
      </c>
      <c r="C14" s="31"/>
      <c r="D14" s="31"/>
      <c r="E14" s="31"/>
      <c r="F14" s="31"/>
      <c r="G14" s="31"/>
      <c r="H14" s="29">
        <f t="shared" si="1"/>
        <v>0</v>
      </c>
      <c r="I14" s="24"/>
      <c r="J14" s="103"/>
      <c r="K14" s="104"/>
      <c r="L14" s="31"/>
      <c r="M14" s="31"/>
      <c r="N14" s="32">
        <f t="shared" ref="N14:N16" si="2">L14*M14*$B$7</f>
        <v>0</v>
      </c>
    </row>
    <row r="15" spans="1:17" s="2" customFormat="1" ht="15.75" customHeight="1" x14ac:dyDescent="0.25">
      <c r="A15" s="25" t="s">
        <v>22</v>
      </c>
      <c r="B15" s="30">
        <f t="shared" si="0"/>
        <v>0</v>
      </c>
      <c r="C15" s="31"/>
      <c r="D15" s="31"/>
      <c r="E15" s="31"/>
      <c r="F15" s="31"/>
      <c r="G15" s="31"/>
      <c r="H15" s="29">
        <f t="shared" si="1"/>
        <v>0</v>
      </c>
      <c r="I15" s="34"/>
      <c r="J15" s="103"/>
      <c r="K15" s="104"/>
      <c r="L15" s="31"/>
      <c r="M15" s="31"/>
      <c r="N15" s="32">
        <f t="shared" si="2"/>
        <v>0</v>
      </c>
    </row>
    <row r="16" spans="1:17" s="2" customFormat="1" ht="15.75" customHeight="1" x14ac:dyDescent="0.25">
      <c r="A16" s="25" t="s">
        <v>23</v>
      </c>
      <c r="B16" s="30">
        <f t="shared" si="0"/>
        <v>0</v>
      </c>
      <c r="C16" s="31"/>
      <c r="D16" s="31"/>
      <c r="E16" s="31"/>
      <c r="F16" s="31"/>
      <c r="G16" s="31"/>
      <c r="H16" s="29">
        <f t="shared" si="1"/>
        <v>0</v>
      </c>
      <c r="I16" s="34"/>
      <c r="J16" s="103"/>
      <c r="K16" s="104"/>
      <c r="L16" s="31"/>
      <c r="M16" s="31"/>
      <c r="N16" s="32">
        <f t="shared" si="2"/>
        <v>0</v>
      </c>
    </row>
    <row r="17" spans="1:14" s="2" customFormat="1" ht="15.75" customHeight="1" thickBot="1" x14ac:dyDescent="0.3">
      <c r="A17" s="25" t="s">
        <v>24</v>
      </c>
      <c r="B17" s="30">
        <f t="shared" si="0"/>
        <v>0</v>
      </c>
      <c r="C17" s="31"/>
      <c r="D17" s="31"/>
      <c r="E17" s="31"/>
      <c r="F17" s="31"/>
      <c r="G17" s="31"/>
      <c r="H17" s="29">
        <f t="shared" si="1"/>
        <v>0</v>
      </c>
      <c r="I17" s="34"/>
      <c r="J17" s="35" t="s">
        <v>25</v>
      </c>
      <c r="K17" s="36"/>
      <c r="L17" s="36"/>
      <c r="M17" s="37"/>
      <c r="N17" s="38">
        <f>SUM(N11:N16)</f>
        <v>0</v>
      </c>
    </row>
    <row r="18" spans="1:14" s="2" customFormat="1" ht="15.75" customHeight="1" thickBot="1" x14ac:dyDescent="0.3">
      <c r="A18" s="25" t="s">
        <v>26</v>
      </c>
      <c r="B18" s="30">
        <f t="shared" si="0"/>
        <v>0</v>
      </c>
      <c r="C18" s="31"/>
      <c r="D18" s="31"/>
      <c r="E18" s="31"/>
      <c r="F18" s="31"/>
      <c r="G18" s="31"/>
      <c r="H18" s="29">
        <f t="shared" si="1"/>
        <v>0</v>
      </c>
      <c r="I18" s="4"/>
      <c r="J18" s="39"/>
      <c r="K18" s="39"/>
      <c r="L18" s="39"/>
      <c r="M18" s="39"/>
      <c r="N18" s="39"/>
    </row>
    <row r="19" spans="1:14" s="2" customFormat="1" ht="15.75" customHeight="1" thickBot="1" x14ac:dyDescent="0.3">
      <c r="A19" s="25" t="s">
        <v>27</v>
      </c>
      <c r="B19" s="30">
        <f t="shared" si="0"/>
        <v>0</v>
      </c>
      <c r="C19" s="31"/>
      <c r="D19" s="31"/>
      <c r="E19" s="31"/>
      <c r="F19" s="31"/>
      <c r="G19" s="31"/>
      <c r="H19" s="29">
        <f t="shared" si="1"/>
        <v>0</v>
      </c>
      <c r="I19" s="34"/>
      <c r="J19" s="105" t="s">
        <v>28</v>
      </c>
      <c r="K19" s="105"/>
      <c r="L19" s="105"/>
      <c r="M19" s="105"/>
      <c r="N19" s="106"/>
    </row>
    <row r="20" spans="1:14" s="2" customFormat="1" ht="15.75" customHeight="1" thickBot="1" x14ac:dyDescent="0.3">
      <c r="A20" s="25" t="s">
        <v>29</v>
      </c>
      <c r="B20" s="30">
        <f t="shared" si="0"/>
        <v>0</v>
      </c>
      <c r="C20" s="31"/>
      <c r="D20" s="31"/>
      <c r="E20" s="31"/>
      <c r="F20" s="31"/>
      <c r="G20" s="31"/>
      <c r="H20" s="29">
        <f t="shared" si="1"/>
        <v>0</v>
      </c>
      <c r="I20" s="34"/>
      <c r="J20" s="107" t="s">
        <v>30</v>
      </c>
      <c r="K20" s="107"/>
      <c r="L20" s="107"/>
      <c r="M20" s="108"/>
      <c r="N20" s="40" t="s">
        <v>31</v>
      </c>
    </row>
    <row r="21" spans="1:14" s="2" customFormat="1" ht="15.75" customHeight="1" x14ac:dyDescent="0.25">
      <c r="A21" s="25" t="s">
        <v>32</v>
      </c>
      <c r="B21" s="30">
        <f t="shared" si="0"/>
        <v>0</v>
      </c>
      <c r="C21" s="31"/>
      <c r="D21" s="31"/>
      <c r="E21" s="31"/>
      <c r="F21" s="31"/>
      <c r="G21" s="31"/>
      <c r="H21" s="29">
        <f t="shared" si="1"/>
        <v>0</v>
      </c>
      <c r="I21" s="34"/>
      <c r="J21" s="109"/>
      <c r="K21" s="110"/>
      <c r="L21" s="110"/>
      <c r="M21" s="111"/>
      <c r="N21" s="41"/>
    </row>
    <row r="22" spans="1:14" s="2" customFormat="1" ht="15.75" customHeight="1" thickBot="1" x14ac:dyDescent="0.3">
      <c r="A22" s="43" t="s">
        <v>33</v>
      </c>
      <c r="B22" s="44">
        <f t="shared" ref="B22:G22" si="3">SUM(B11:B21)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6">
        <f>SUM(C22:G22)</f>
        <v>0</v>
      </c>
      <c r="I22" s="34"/>
      <c r="J22" s="113"/>
      <c r="K22" s="103"/>
      <c r="L22" s="103"/>
      <c r="M22" s="104"/>
      <c r="N22" s="42"/>
    </row>
    <row r="23" spans="1:14" s="2" customFormat="1" ht="15.75" customHeight="1" thickBot="1" x14ac:dyDescent="0.3">
      <c r="A23" s="47"/>
      <c r="B23" s="47"/>
      <c r="C23" s="39"/>
      <c r="D23" s="48"/>
      <c r="E23" s="48"/>
      <c r="F23" s="48"/>
      <c r="G23" s="48"/>
      <c r="H23" s="48"/>
      <c r="I23" s="33"/>
      <c r="J23" s="113"/>
      <c r="K23" s="103"/>
      <c r="L23" s="103"/>
      <c r="M23" s="104"/>
      <c r="N23" s="42"/>
    </row>
    <row r="24" spans="1:14" s="2" customFormat="1" ht="15.75" customHeight="1" thickBot="1" x14ac:dyDescent="0.3">
      <c r="A24" s="114" t="s">
        <v>1</v>
      </c>
      <c r="B24" s="105"/>
      <c r="C24" s="105"/>
      <c r="D24" s="105"/>
      <c r="E24" s="105"/>
      <c r="F24" s="105"/>
      <c r="G24" s="105"/>
      <c r="H24" s="106"/>
      <c r="I24" s="33"/>
      <c r="J24" s="113"/>
      <c r="K24" s="103"/>
      <c r="L24" s="103"/>
      <c r="M24" s="104"/>
      <c r="N24" s="42"/>
    </row>
    <row r="25" spans="1:14" s="2" customFormat="1" ht="15.75" customHeight="1" thickBot="1" x14ac:dyDescent="0.3">
      <c r="A25" s="115" t="s">
        <v>30</v>
      </c>
      <c r="B25" s="116"/>
      <c r="C25" s="116"/>
      <c r="D25" s="116"/>
      <c r="E25" s="116"/>
      <c r="F25" s="116"/>
      <c r="G25" s="116"/>
      <c r="H25" s="40" t="s">
        <v>31</v>
      </c>
      <c r="I25" s="33"/>
      <c r="J25" s="113"/>
      <c r="K25" s="103"/>
      <c r="L25" s="103"/>
      <c r="M25" s="104"/>
      <c r="N25" s="42"/>
    </row>
    <row r="26" spans="1:14" s="2" customFormat="1" ht="15.75" customHeight="1" x14ac:dyDescent="0.25">
      <c r="A26" s="117"/>
      <c r="B26" s="117"/>
      <c r="C26" s="117"/>
      <c r="D26" s="117"/>
      <c r="E26" s="117"/>
      <c r="F26" s="117"/>
      <c r="G26" s="117"/>
      <c r="H26" s="41"/>
      <c r="I26" s="33"/>
      <c r="J26" s="113"/>
      <c r="K26" s="103"/>
      <c r="L26" s="103"/>
      <c r="M26" s="104"/>
      <c r="N26" s="42"/>
    </row>
    <row r="27" spans="1:14" s="2" customFormat="1" ht="15.75" customHeight="1" thickBot="1" x14ac:dyDescent="0.3">
      <c r="A27" s="117"/>
      <c r="B27" s="117"/>
      <c r="C27" s="117"/>
      <c r="D27" s="117"/>
      <c r="E27" s="117"/>
      <c r="F27" s="117"/>
      <c r="G27" s="117"/>
      <c r="H27" s="41"/>
      <c r="I27" s="33"/>
      <c r="J27" s="49" t="s">
        <v>37</v>
      </c>
      <c r="K27" s="37"/>
      <c r="L27" s="37"/>
      <c r="M27" s="37"/>
      <c r="N27" s="38">
        <f>SUM(N21:N26)</f>
        <v>0</v>
      </c>
    </row>
    <row r="28" spans="1:14" s="2" customFormat="1" ht="15.75" customHeight="1" thickBot="1" x14ac:dyDescent="0.3">
      <c r="A28" s="112"/>
      <c r="B28" s="112"/>
      <c r="C28" s="112"/>
      <c r="D28" s="112"/>
      <c r="E28" s="112"/>
      <c r="F28" s="112"/>
      <c r="G28" s="112"/>
      <c r="H28" s="41"/>
      <c r="J28" s="39"/>
      <c r="K28" s="39"/>
      <c r="L28" s="39"/>
      <c r="M28" s="39"/>
      <c r="N28" s="39"/>
    </row>
    <row r="29" spans="1:14" s="2" customFormat="1" ht="15.75" customHeight="1" thickBot="1" x14ac:dyDescent="0.3">
      <c r="A29" s="112"/>
      <c r="B29" s="112"/>
      <c r="C29" s="112"/>
      <c r="D29" s="112"/>
      <c r="E29" s="112"/>
      <c r="F29" s="112"/>
      <c r="G29" s="112"/>
      <c r="H29" s="41"/>
      <c r="I29" s="33"/>
      <c r="J29" s="118" t="s">
        <v>34</v>
      </c>
      <c r="K29" s="118"/>
      <c r="L29" s="118"/>
      <c r="M29" s="118"/>
      <c r="N29" s="119"/>
    </row>
    <row r="30" spans="1:14" s="2" customFormat="1" ht="15.75" customHeight="1" thickBot="1" x14ac:dyDescent="0.3">
      <c r="A30" s="112"/>
      <c r="B30" s="112"/>
      <c r="C30" s="112"/>
      <c r="D30" s="112"/>
      <c r="E30" s="112"/>
      <c r="F30" s="112"/>
      <c r="G30" s="112"/>
      <c r="H30" s="41"/>
      <c r="I30" s="33"/>
      <c r="J30" s="107" t="s">
        <v>30</v>
      </c>
      <c r="K30" s="107"/>
      <c r="L30" s="107"/>
      <c r="M30" s="108"/>
      <c r="N30" s="40" t="s">
        <v>31</v>
      </c>
    </row>
    <row r="31" spans="1:14" s="2" customFormat="1" ht="15.75" customHeight="1" x14ac:dyDescent="0.25">
      <c r="A31" s="112"/>
      <c r="B31" s="112"/>
      <c r="C31" s="112"/>
      <c r="D31" s="112"/>
      <c r="E31" s="112"/>
      <c r="F31" s="112"/>
      <c r="G31" s="112"/>
      <c r="H31" s="41"/>
      <c r="I31" s="33"/>
      <c r="J31" s="120" t="s">
        <v>57</v>
      </c>
      <c r="K31" s="121"/>
      <c r="L31" s="121"/>
      <c r="M31" s="122"/>
      <c r="N31" s="42"/>
    </row>
    <row r="32" spans="1:14" s="2" customFormat="1" ht="15.75" customHeight="1" x14ac:dyDescent="0.25">
      <c r="A32" s="112"/>
      <c r="B32" s="112"/>
      <c r="C32" s="112"/>
      <c r="D32" s="112"/>
      <c r="E32" s="112"/>
      <c r="F32" s="112"/>
      <c r="G32" s="112"/>
      <c r="H32" s="41"/>
      <c r="I32" s="33"/>
      <c r="J32" s="124" t="s">
        <v>82</v>
      </c>
      <c r="K32" s="125"/>
      <c r="L32" s="125"/>
      <c r="M32" s="126"/>
      <c r="N32" s="42"/>
    </row>
    <row r="33" spans="1:14" s="2" customFormat="1" ht="15.75" customHeight="1" x14ac:dyDescent="0.25">
      <c r="A33" s="112"/>
      <c r="B33" s="112"/>
      <c r="C33" s="112"/>
      <c r="D33" s="112"/>
      <c r="E33" s="112"/>
      <c r="F33" s="112"/>
      <c r="G33" s="112"/>
      <c r="H33" s="41"/>
      <c r="I33" s="33"/>
      <c r="J33" s="113"/>
      <c r="K33" s="103"/>
      <c r="L33" s="103"/>
      <c r="M33" s="104"/>
      <c r="N33" s="42"/>
    </row>
    <row r="34" spans="1:14" s="2" customFormat="1" ht="15.75" customHeight="1" x14ac:dyDescent="0.25">
      <c r="A34" s="123"/>
      <c r="B34" s="103"/>
      <c r="C34" s="103"/>
      <c r="D34" s="103"/>
      <c r="E34" s="103"/>
      <c r="F34" s="103"/>
      <c r="G34" s="104"/>
      <c r="H34" s="41"/>
      <c r="I34" s="33"/>
      <c r="J34" s="127"/>
      <c r="K34" s="128"/>
      <c r="L34" s="128"/>
      <c r="M34" s="129"/>
      <c r="N34" s="75"/>
    </row>
    <row r="35" spans="1:14" s="2" customFormat="1" ht="15.75" customHeight="1" x14ac:dyDescent="0.25">
      <c r="A35" s="123"/>
      <c r="B35" s="103"/>
      <c r="C35" s="103"/>
      <c r="D35" s="103"/>
      <c r="E35" s="103"/>
      <c r="F35" s="103"/>
      <c r="G35" s="104"/>
      <c r="H35" s="41"/>
      <c r="I35" s="33"/>
      <c r="J35" s="113"/>
      <c r="K35" s="103"/>
      <c r="L35" s="103"/>
      <c r="M35" s="104"/>
      <c r="N35" s="42"/>
    </row>
    <row r="36" spans="1:14" s="2" customFormat="1" ht="21.75" customHeight="1" thickBot="1" x14ac:dyDescent="0.3">
      <c r="A36" s="50" t="s">
        <v>35</v>
      </c>
      <c r="B36" s="36"/>
      <c r="C36" s="36"/>
      <c r="D36" s="36"/>
      <c r="E36" s="36"/>
      <c r="F36" s="36"/>
      <c r="G36" s="36"/>
      <c r="H36" s="38">
        <f>SUM(H26:H35)</f>
        <v>0</v>
      </c>
      <c r="I36" s="33"/>
      <c r="J36" s="51" t="s">
        <v>36</v>
      </c>
      <c r="K36" s="37"/>
      <c r="L36" s="37"/>
      <c r="M36" s="37"/>
      <c r="N36" s="38">
        <f>+N31+N32+N33+N35</f>
        <v>0</v>
      </c>
    </row>
    <row r="37" spans="1:14" s="2" customFormat="1" ht="15.75" customHeight="1" x14ac:dyDescent="0.25">
      <c r="A37" s="4"/>
      <c r="B37" s="4"/>
      <c r="C37" s="4"/>
      <c r="D37" s="52"/>
      <c r="E37" s="52"/>
      <c r="F37" s="4"/>
      <c r="G37" s="4"/>
      <c r="H37" s="4"/>
      <c r="J37" s="4"/>
      <c r="K37" s="4"/>
      <c r="L37" s="4"/>
      <c r="M37" s="4"/>
      <c r="N37" s="4"/>
    </row>
    <row r="38" spans="1:14" s="2" customFormat="1" ht="15.75" customHeight="1" x14ac:dyDescent="0.25">
      <c r="A38" s="4"/>
      <c r="B38" s="4"/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</row>
  </sheetData>
  <mergeCells count="41">
    <mergeCell ref="A34:G34"/>
    <mergeCell ref="J34:M34"/>
    <mergeCell ref="A35:G35"/>
    <mergeCell ref="J35:M35"/>
    <mergeCell ref="A31:G31"/>
    <mergeCell ref="J31:M31"/>
    <mergeCell ref="A32:G32"/>
    <mergeCell ref="J32:M32"/>
    <mergeCell ref="A33:G33"/>
    <mergeCell ref="J33:M33"/>
    <mergeCell ref="A27:G27"/>
    <mergeCell ref="A28:G28"/>
    <mergeCell ref="A29:G29"/>
    <mergeCell ref="J29:N29"/>
    <mergeCell ref="A30:G30"/>
    <mergeCell ref="J30:M30"/>
    <mergeCell ref="A24:H24"/>
    <mergeCell ref="J24:M24"/>
    <mergeCell ref="A25:G25"/>
    <mergeCell ref="J25:M25"/>
    <mergeCell ref="A26:G26"/>
    <mergeCell ref="J26:M26"/>
    <mergeCell ref="J23:M23"/>
    <mergeCell ref="J10:K10"/>
    <mergeCell ref="J11:K11"/>
    <mergeCell ref="J13:K13"/>
    <mergeCell ref="J14:K14"/>
    <mergeCell ref="J15:K15"/>
    <mergeCell ref="J16:K16"/>
    <mergeCell ref="J19:N19"/>
    <mergeCell ref="J20:M20"/>
    <mergeCell ref="J21:M21"/>
    <mergeCell ref="J22:M22"/>
    <mergeCell ref="J12:K12"/>
    <mergeCell ref="A9:H9"/>
    <mergeCell ref="J9:N9"/>
    <mergeCell ref="D2:H4"/>
    <mergeCell ref="J2:M2"/>
    <mergeCell ref="J3:M3"/>
    <mergeCell ref="J4:M4"/>
    <mergeCell ref="J5:M5"/>
  </mergeCells>
  <conditionalFormatting sqref="J4:S4">
    <cfRule type="containsText" dxfId="0" priority="1" stopIfTrue="1" operator="containsText" text=" &lt;-- No need for reporting other direct costs (&lt; 15% of personnel costs)">
      <formula>NOT(ISERROR(SEARCH(" &lt;-- No need for reporting other direct costs (&lt; 15% of personnel costs)",J4)))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1.budget UNIPA</vt:lpstr>
      <vt:lpstr>2.budget P2</vt:lpstr>
      <vt:lpstr>3.budget P3</vt:lpstr>
      <vt:lpstr>4.budget P4</vt:lpstr>
      <vt:lpstr>5.budget P5</vt:lpstr>
      <vt:lpstr>6.budget P6</vt:lpstr>
      <vt:lpstr>7.budget P7</vt:lpstr>
      <vt:lpstr>8. budget P8</vt:lpstr>
      <vt:lpstr>9.budget P9</vt:lpstr>
      <vt:lpstr>staff efforts</vt:lpstr>
      <vt:lpstr>total budget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Tropea</dc:creator>
  <cp:lastModifiedBy>admin</cp:lastModifiedBy>
  <dcterms:created xsi:type="dcterms:W3CDTF">2015-06-24T14:51:49Z</dcterms:created>
  <dcterms:modified xsi:type="dcterms:W3CDTF">2020-12-11T08:08:00Z</dcterms:modified>
</cp:coreProperties>
</file>