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4"/>
  <workbookPr/>
  <mc:AlternateContent xmlns:mc="http://schemas.openxmlformats.org/markup-compatibility/2006">
    <mc:Choice Requires="x15">
      <x15ac:absPath xmlns:x15ac="http://schemas.microsoft.com/office/spreadsheetml/2010/11/ac" url="/Users/massimogalia/Desktop/Riesame 2022/"/>
    </mc:Choice>
  </mc:AlternateContent>
  <xr:revisionPtr revIDLastSave="0" documentId="13_ncr:1_{5C07CD50-B573-264F-A299-9D2FFD1BB3E1}" xr6:coauthVersionLast="47" xr6:coauthVersionMax="47" xr10:uidLastSave="{00000000-0000-0000-0000-000000000000}"/>
  <bookViews>
    <workbookView xWindow="0" yWindow="520" windowWidth="25600" windowHeight="14600" activeTab="2" xr2:uid="{00000000-000D-0000-FFFF-FFFF00000000}"/>
  </bookViews>
  <sheets>
    <sheet name="Variazioni di budget" sheetId="5" r:id="rId1"/>
    <sheet name="Acquisizione risorse" sheetId="2" r:id="rId2"/>
    <sheet name="Attività di ricerca " sheetId="4" r:id="rId3"/>
    <sheet name="Accordi" sheetId="6" r:id="rId4"/>
    <sheet name="Foglio1" sheetId="3" state="hidden" r:id="rId5"/>
  </sheets>
  <definedNames>
    <definedName name="_GoBack" localSheetId="2">'Attività di ricerca '!#REF!</definedName>
    <definedName name="Tipologia_reclutament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5" l="1"/>
</calcChain>
</file>

<file path=xl/sharedStrings.xml><?xml version="1.0" encoding="utf-8"?>
<sst xmlns="http://schemas.openxmlformats.org/spreadsheetml/2006/main" count="229" uniqueCount="156">
  <si>
    <t>Importo</t>
  </si>
  <si>
    <t>CUP</t>
  </si>
  <si>
    <t>Assegni di ricerca</t>
  </si>
  <si>
    <t>Borsa di dottorato</t>
  </si>
  <si>
    <t>Ricercatore di tipo A</t>
  </si>
  <si>
    <t>Attrezzature scientifiche</t>
  </si>
  <si>
    <t>Risorse bibliografiche</t>
  </si>
  <si>
    <t>Convegni</t>
  </si>
  <si>
    <t>Descrizione</t>
  </si>
  <si>
    <t>Tipologia di impiego delle risorse acquisite a  valere su fondi di ricerca (selezionare una delle voci proposte dal menù visualizzabile posizionandosi nella cella sottostante)</t>
  </si>
  <si>
    <t>Progetti nazionali</t>
  </si>
  <si>
    <t>Progetti regionali</t>
  </si>
  <si>
    <t>Progetti europei</t>
  </si>
  <si>
    <t>Convenzioni di ricerca</t>
  </si>
  <si>
    <t>Attività commerciale (c/terzi)</t>
  </si>
  <si>
    <t>TIPO DI BANDO</t>
  </si>
  <si>
    <t>TITOLO DEL PROGETTO</t>
  </si>
  <si>
    <t>PERSONALE COINVOLTO</t>
  </si>
  <si>
    <t>TIPOLOGIA</t>
  </si>
  <si>
    <t>Francesco Cappello</t>
  </si>
  <si>
    <t>Celeste Caruso Bavisotto</t>
  </si>
  <si>
    <t>M4C2 - Dalla ricerca all'impresa - 1.1: Fondo per il Programma Nazionale della Ricerca (PNR) e Progetti di Ricerca di Rilevante Interesse Nazionale (PRIN)</t>
  </si>
  <si>
    <t>Progetto di ricerca</t>
  </si>
  <si>
    <t xml:space="preserve">Piano Nazionale di Ripresa e Resilienza (PNRR), Missione 4 “Istruzione e Ricerca” – Componente 2 “Dalla Ricerca all'Impresa” – Investimento 1.4, finanziato dall’Unione europea – NextGenerationEU. </t>
  </si>
  <si>
    <t>Piano Nazionale di Ripresa e Resilienza (PNRR), Missione 4 “Istruzione e Ricerca” – Componente 2 “Dalla Ricerca all'Impresa” – Investimento 1.3, finanziato dall’Unione Europea – NextGenerationEU</t>
  </si>
  <si>
    <t>New perspectives for the exploitation of female reproductive potential in mammals: from the recovery of the untapped natural ovarian reserve to the generation of oocytes and granulosa cells from mesenchymal stem cells (InfinitEGG); CUP B73C22000380001. Inizio 8 Maggio 2022</t>
  </si>
  <si>
    <t>PON "Ricerca e Innovazione 2014-2020" - Azione IV.6 "Contratti di ricerca su tematiche green" su fondo FSE REACT-EU</t>
  </si>
  <si>
    <t>36.344,02 per anno</t>
  </si>
  <si>
    <t xml:space="preserve">HEAL ITALIA - Health Extended Alliance for Innovative Therapies, Advanced Lab-research, and Integrated Approaches of Precision Medicine - CUP UNIPA B73C22001250006. Inizio 1 Dicembre 2022
</t>
  </si>
  <si>
    <t>National Biodiversity Future Center – NBFC                                          CUP UNIPA B73C22000790001. Inizio 1 Settembre 2022</t>
  </si>
  <si>
    <t xml:space="preserve">Valentina Di Felice </t>
  </si>
  <si>
    <t>Progetto di Ricerca finanziato con fondi FISR COVID 2020</t>
  </si>
  <si>
    <t xml:space="preserve">Dynamic Flow Cloud - una soluzione IoT semplice e scalabile basata sul sistema Arduino, utile a riorganizzare il flusso di persone nei laboratori di ricerca e dei dipartimenti universitari durante le fasi successive dell’emergenza COVID-19. Concluso Aprile 2022
</t>
  </si>
  <si>
    <t>Francesco Cappello/Antonella Marino Gammazza</t>
  </si>
  <si>
    <t>Lucia Craxì; Loreta Kondili (Istituto Superiore di Sanità, PI)</t>
  </si>
  <si>
    <t>Bando Gilead Fellowship 2022</t>
  </si>
  <si>
    <t>Bando competitivo finanziato da Gilead Sciences</t>
  </si>
  <si>
    <t>Lucia Craxì (Responsabile Unità locale)</t>
  </si>
  <si>
    <t>PRIN 2022</t>
  </si>
  <si>
    <t>Bando competitivo nazionale</t>
  </si>
  <si>
    <t>Liquid biopsy and Hepatocellular carcinoma: a new paradigm in the postgenomic medicine</t>
  </si>
  <si>
    <t>Lucia Craxì (Principal Investigator)</t>
  </si>
  <si>
    <t>PRIN 2022 PNRR</t>
  </si>
  <si>
    <t>Health Inequities and Patient Reported Outcomes in Hepatocellular Carcinoma in Sicily: The Role of Social Determinants of Healthand Multidisciplinary Tumor Boards</t>
  </si>
  <si>
    <t>Francesco Dispenza</t>
  </si>
  <si>
    <t>RTDb</t>
  </si>
  <si>
    <t>EUROSTART 2022</t>
  </si>
  <si>
    <t>Age-related Hearing Loss (ARHL) e declino neuro-cognitivo: dalla diagnosi precoce alla tele-riabilitazione.</t>
  </si>
  <si>
    <t>B79J21038330001</t>
  </si>
  <si>
    <t>Attrezzature per analisi del sistema vestibolare (otocalorimetro ad aria, vibratore mastoideo, telecamera USB, computer)</t>
  </si>
  <si>
    <t>Salvatore Vitabile</t>
  </si>
  <si>
    <t>Progetto di Ricerca</t>
  </si>
  <si>
    <t>Piano Nazionale di Ripresa e Resilienza, Missione 4 “Istruzione e ricerca” - Avviso n. 341 del 15-03-2022</t>
  </si>
  <si>
    <t>HEAL ITALIA - Health Extended Alliance for Innovative Therapies, Advanced Lab-research, and Integrated Approaches of Precision Medicine</t>
  </si>
  <si>
    <t>Finanziato, in corso di svolgimento</t>
  </si>
  <si>
    <t>Piano Nazionale per gli investimenti Complementari - PNC al Piano nazionale di ripresa e resilienza - PNRR - Avviso MUR Decreto Legge 6 maggio 2021</t>
  </si>
  <si>
    <t>DigitAl lifelong pRevEntion (DARE)</t>
  </si>
  <si>
    <t>Finanziato</t>
  </si>
  <si>
    <t>PRIN: PROGETTI DI RICERCA DI RILEVANTE INTERESSE NAZIONALE</t>
  </si>
  <si>
    <t>EXEGETE: Explainable Generative Deep Learning Methods for Medical Image and Signal Processing</t>
  </si>
  <si>
    <t>In valutazione</t>
  </si>
  <si>
    <t xml:space="preserve">PRIN: PROGETTI DI RICERCA DI RILEVANTE INTERESSE NAZIONALE – Bando 2022 PNRR </t>
  </si>
  <si>
    <t>IRRESPECTIVE - A Pilot analysIs of behavioRal and opeRational data for detEcting Socio-emotional PrEcursors of mild CogniTIVE impairments (MCI) and demEntia</t>
  </si>
  <si>
    <t>Alice Conigliaro Domenico Manto</t>
  </si>
  <si>
    <t>Progetto finanziato dalla fondazione AIRC; Id.19982</t>
  </si>
  <si>
    <t>“Study of the interplay between lncRNAH19 and its intragenic miR675-5p:new targets for primary or metastatic colon cancer”</t>
  </si>
  <si>
    <t>Alice Conigliaro</t>
  </si>
  <si>
    <t xml:space="preserve"> “Istruzione e Ricerca” – Componente 2 “Dalla Ricerca all'Impresa” – Investimento 1.4, finanziatoPiano Nazionale di Ripresa e Resilienza (PNRR), Missione 4 dall’Unione europea – NextGenerationEU, a valere sull’Avviso pubblico del Ministero dell'Università edella Ricerca (MUR) 3138 del 16/12/2021, rettificato con D.D. 3175 del 18/12/2021.</t>
  </si>
  <si>
    <t xml:space="preserve">“Centro Nazionale di Ricerca Sviluppo di terapia genica e farmaci con tecnologia a RNA” National Center for Gene Therapy and Drugs based on RNA Technology”, </t>
  </si>
  <si>
    <t>Giulia Accardi</t>
  </si>
  <si>
    <t>RTDA</t>
  </si>
  <si>
    <t>FONDO ITALIANO PER LE SCIENZE APPLICATE (FISA) AVVISO PER LA PRESENTAZIONE DI PROPOSTE PROGETTUALI</t>
  </si>
  <si>
    <t>Development of digital systems for the improvement of the health status in aging - EASINESS</t>
  </si>
  <si>
    <t>Sottomesso</t>
  </si>
  <si>
    <t>bando CoRI 2022 azione C2 - assegnazione contributo per l’avvio e lo sviluppo di
collaborazioni internazionali dell’Ateneo</t>
  </si>
  <si>
    <t>Codice identificativo progetto: “CORI-2022-C2-D24-162891”; Nome Progetto: “Contributo Cori Azione C2 – Accardi Giulia”; PRJ 1077</t>
  </si>
  <si>
    <t>Giulia Accardi - Anna Aiello</t>
  </si>
  <si>
    <t>RDTA - RDTA</t>
  </si>
  <si>
    <t>PRIN (Progetti di ricerca di Rilevante Interesse Nazionale)</t>
  </si>
  <si>
    <t>Oleuropein as a geroprotective compound: analysis of  its “age-reversing” effects in human PBMCs</t>
  </si>
  <si>
    <t>ERASMUS+_KA1 - ERASMUS PLUS KA1 mobilità individuale</t>
  </si>
  <si>
    <t>PRJ 1078, Healthy long life in Mediterranean style</t>
  </si>
  <si>
    <t xml:space="preserve"> Reference: INVA21-10, PPVI INVA - AID FOR STAYS FOR GUEST RESEARCH PERSONNEL MOD.A 2021, Universidad de Alicante, Espana</t>
  </si>
  <si>
    <t>Technological solutions to improve food in Mediterranean environments: COMOCONSALUD-VITORIA</t>
  </si>
  <si>
    <t>Bando “Post-doctoral Fellowships 2022</t>
  </si>
  <si>
    <t>OLEUROPEINA E IDROSSITIROSOLO PER STIMOLARE IL SISTEMA IMMUNITARIO DURANTE L’INVECCHIAMENTO</t>
  </si>
  <si>
    <t xml:space="preserve">Acquisizione di una risorsa di personalìe per svolgimento del progetto di ricerca </t>
  </si>
  <si>
    <t>Anna Aiello</t>
  </si>
  <si>
    <t>FONDO ITALIANO PER LE SCIENZE APPLICATE (FISA)
AVVISO PER LA PRESENTAZIONE DI
PROPOSTE PROGETTUALI</t>
  </si>
  <si>
    <t>REspiratory tract. Design and implementation of a medical device based on Sicilian Sumac for the PreventIon and tReatment of inflamm-Aging - RESPIRA</t>
  </si>
  <si>
    <t>sottomesso</t>
  </si>
  <si>
    <t>Giuseppina Candore (Responsabile Unità Ricerca UNIPA)</t>
  </si>
  <si>
    <t>PO</t>
  </si>
  <si>
    <t>PRIN: Progetti di ricerca di Rilevante Interesse Nazionale) Bando 2022 -Prot. 2022H4S7NB</t>
  </si>
  <si>
    <t>“Unveiling pathways to modulate molecular clock to extend youth: analysis of extreme longevity and specific dietetic interventions”</t>
  </si>
  <si>
    <t>Giuseppina Candore (Componente Unità di Ricerca  UNIPA)</t>
  </si>
  <si>
    <t xml:space="preserve">PNRR: M6/C2_CALL 2022 Full Proposal (Project code: PNRR-MAD-2022-12375947). Project topic: C2) Malattie croniche non trasmissibili, ad alto impatto sui sistemi sanitari e socio-assistenziali: eziopatogenesi e meccanismi di malattia. Applicant Institution: Istituto Clinico Humanitas. </t>
  </si>
  <si>
    <t>"Dissecting emerging original immune circuits in gastrointestinal malignancies to foster immune-based strategies"</t>
  </si>
  <si>
    <t>Giuseppina Candore (Responsabile Unità di ricerca UNIPA e Principal Investigator)</t>
  </si>
  <si>
    <t>PRIN: PROGETTI DI RICERCA DI RILEVANTE INTERESSE NAZIONALE – Bando 2022 PNRR- Prot. P2022P2ER8</t>
  </si>
  <si>
    <t>"Searching for blood and DNA biomarkers for predicting adverse health outcomes in older people"</t>
  </si>
  <si>
    <t>Dott.ssa Raimondo Stefania, PI (BIND);Prof.ssa Chiara Corrado (BIND);  Dott. Marco Santoro (ProMISE); Prof.ssa Maria Santa Napolitano (ProMISE); Nima Rabienezhad Ganji	(dottorando di Oncologia e Chirurgia Sperimentale, XXXV ciclo)
Vincenza Tinnirello, dottorando in Biomedicina, Neuroscienze e Diagnostica Avanzata,  XXXVII ciclo,</t>
  </si>
  <si>
    <t>Bando Eurostart, UNIPA</t>
  </si>
  <si>
    <t xml:space="preserve">Effetti anti-infiammatori e vasoprotettivi di vescicole extracellulari isolate da piante- cod IRIS PRJ-0998- CUP B79J21038330001  	</t>
  </si>
  <si>
    <t>Attività di ricerca 2022</t>
  </si>
  <si>
    <t>B75F21002260006</t>
  </si>
  <si>
    <t>Variazioni di bilancio  nel 2022 per iniziative attività ricerca</t>
  </si>
  <si>
    <t>Estremi variazione di budget</t>
  </si>
  <si>
    <t>PJ</t>
  </si>
  <si>
    <t>PRJ-0720</t>
  </si>
  <si>
    <t>Progetto PRIN – bando anno 2020 Prot. 20209L8BN4 dal titolo: “New perspectives for the exploitation of female reproductive potential in mammals: from the recovery of the untapped natural ovarian reserve to the generation of oocytes and granulosa cells from mesenchymal stem cells InfinitEGG)” R. S. Prof. Francesco Cappello</t>
  </si>
  <si>
    <t>PRJ-0788</t>
  </si>
  <si>
    <t xml:space="preserve">Contributo di ricerca  liberale Società MAICO - Audiologia R.S. Prof. F. Martines  </t>
  </si>
  <si>
    <t xml:space="preserve">PJ_D24_MAICO_MARTINES </t>
  </si>
  <si>
    <t>Progetto NUTRIMANGO – R.S. Prof.ssa M. Lauricella</t>
  </si>
  <si>
    <t>PRJ-0779</t>
  </si>
  <si>
    <t>Contributo liberale dalla società BROMATECH srl, per il progetto dal titolo: “Effetti protettivi del Milonet nell’infiammazione intestinale: uno studio in vivo”- R.S. Prof.ssa A. Marino Gammazza</t>
  </si>
  <si>
    <t>PJ_D24_BROMATECH_GAMMAZZA</t>
  </si>
  <si>
    <t xml:space="preserve">Contributo liberale della Ditta Advance Bionics per il progetto “Vestibular evaluation among cochlear implant users: are there any detectable consequences on vestibular function after 10 years of implantation surgery?” R.S. Prof. Martines (3^ annualità) </t>
  </si>
  <si>
    <t>PJ_D24_Martines_Advanced</t>
  </si>
  <si>
    <t>Protocollo d'intesa di Cooperazione Accademica tra il Dipartimento Bi.N.D – Università di Palermo (Italia) e Eastman Dental Institute - University College London (UK) – R.S. Prof. G. Mudò</t>
  </si>
  <si>
    <t>PJ_D24_Eastman_Dental_Institute</t>
  </si>
  <si>
    <t>2017-NAZ-0255</t>
  </si>
  <si>
    <t>B71I18000280007</t>
  </si>
  <si>
    <t>Tipologia fondi</t>
  </si>
  <si>
    <t>AIRC - Study of the interplay between lncRNAH19 and its intragenic miR675-5p:new targets for primary or metastatic colon cancer (6^ annualità)</t>
  </si>
  <si>
    <t>B73C22000380001</t>
  </si>
  <si>
    <t>G69J21012360006</t>
  </si>
  <si>
    <t>Isolamento e caratterizzazione di vescicole extracellulari dai mezzi di coltura di follicoli primordiali bovini” da far gravare su fondo PRIN dal titolo "New perspectives for the exploitation of female reproductive potential in mammals: from the recovery of the untapped natural ovarian reserve to the generation of oocytes and granulosa cells from mesenchymal stem cells (InfinitEGG)</t>
  </si>
  <si>
    <t>Analisi molecolare del contenuto delle vescicole extracellulari isolate dai mezzi di coltura di follicoli primordiali bovini finalizzate alla determinazione di marcatori di stress cellulare” da far gravare su fondo PRIN dal titolo "New perspectives for the exploitation of female reproductive potential in mammals: from the recovery of the untapped natural ovarian reserve to the generation of oocytes and granulosa cells from mesenchymal stem cells (InfinitEGG)</t>
  </si>
  <si>
    <r>
      <t>Bando della Società Italiana di Neurologia (SIN) “FINANZIAMENTO DELLA RICERCA” - BANDO 2019 - Argomento: Neurologia di Genere – R.S. Dott.ssa Bianchi</t>
    </r>
    <r>
      <rPr>
        <sz val="12"/>
        <color rgb="FF000000"/>
        <rFont val="Arial"/>
        <family val="2"/>
      </rPr>
      <t xml:space="preserve"> </t>
    </r>
  </si>
  <si>
    <r>
      <t xml:space="preserve">Ottimizzare la rete tra medico di medicina generale e centri specialistici al fine di sensibilizzare i professionisti e fornire loro strumenti per incrementare la diagnosi e </t>
    </r>
    <r>
      <rPr>
        <i/>
        <sz val="12"/>
        <color theme="1"/>
        <rFont val="Arial"/>
        <family val="2"/>
      </rPr>
      <t>l’awareness</t>
    </r>
    <r>
      <rPr>
        <sz val="12"/>
        <color theme="1"/>
        <rFont val="Arial"/>
        <family val="2"/>
      </rPr>
      <t xml:space="preserve"> del paziente con infezione da HBV/HDV</t>
    </r>
  </si>
  <si>
    <t>NOTE</t>
  </si>
  <si>
    <t>Accordi di ricerca 2022</t>
  </si>
  <si>
    <t>Accordo di Collaborazione Scientifica tra il Dipartimento Bi.N.D. e la Agrumaria Corleone S.p.A.</t>
  </si>
  <si>
    <t>Accordo di Collaborazione Scientifica tra il Dipartimento Bi.N.D. e la Fluorite s.r.l. </t>
  </si>
  <si>
    <t>Accordo di Collaborazione Scientifica tra il Dipartimento Bi.N.D. e la Fujirebio Italia S.r.l.</t>
  </si>
  <si>
    <t>Convenzione ATeN Center-BIND a supporto della ricerca per il Progetto “Innovazione nel Pomodoro e Sostenibilità in Agricoltura” (INPOSA)</t>
  </si>
  <si>
    <t>Usefulness of an integrated approach for the management the patient with long-Covid and cardiovascular symptomsUtilità della gestione integrata del paziente con long-Covid e sintomi cardiovascolari</t>
  </si>
  <si>
    <t>Bando PRIN 2022</t>
  </si>
  <si>
    <t>Massimo Galia (Componente unità di ricerca)</t>
  </si>
  <si>
    <t>PA</t>
  </si>
  <si>
    <t>Fontana Simona</t>
  </si>
  <si>
    <t>Brighina Filippo</t>
  </si>
  <si>
    <t>Balistreri Carmela Rita</t>
  </si>
  <si>
    <t>Giglia Giuseppe</t>
  </si>
  <si>
    <t>Grasso Giovanni</t>
  </si>
  <si>
    <t>La Bella Vincenzo</t>
  </si>
  <si>
    <t>Progetto “ItaliaN NetwOrk of Excellence for AdVanced DiAgnosis (INNOVA)”</t>
  </si>
  <si>
    <t>Salvatore Vitabile, Massimo Galia, Giuseppe Brancatelli, Tommaso Vincenzo Bartolotta, Antonio Lo Casto, Cesare Gagliardo, Simona Fontana, Riccardo Alessandro</t>
  </si>
  <si>
    <t>Piano Nazionale per gli investimenti Complementari - PNC al Piano nazionale di ripresa e resilienza - PNRR Programma “Ecosistema Innovativo Della Salute”</t>
  </si>
  <si>
    <t>Salvatore Vitabile, Francesco Dieli</t>
  </si>
  <si>
    <t>TRUSTAI4NCDI - A Trustworthy Clinical Decision Support System for non-communicable diseases detection and prediction</t>
  </si>
  <si>
    <t>Un approccio multidisciplinare, dalla connettomica al machine-learning, verso una medicina predittiva e personalizzata nell’epilessia del lobo temporale" acronimo: MULTICON-TLE</t>
  </si>
  <si>
    <t>Humanoid robots as an advanced assistive device for the home care of people with neuromotor disability and frail elders without cognitive impairment (acronym: RobotAid).</t>
  </si>
  <si>
    <t>Potential strategies and Emerging Biomarkers for Preserving Endothelium Health and Reversing its Dysfunction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</si>
</sst>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410];\-#,##0.00\ [$€-410]"/>
    <numFmt numFmtId="165" formatCode="#,##0.00\ &quot;€&quot;"/>
  </numFmts>
  <fonts count="14" x14ac:knownFonts="1">
    <font>
      <sz val="11"/>
      <color theme="1"/>
      <name val="Calibri"/>
      <family val="2"/>
      <scheme val="minor"/>
    </font>
    <font>
      <sz val="12"/>
      <color theme="1"/>
      <name val="Calibri"/>
      <family val="2"/>
      <scheme val="minor"/>
    </font>
    <font>
      <b/>
      <sz val="11"/>
      <color theme="1"/>
      <name val="Calibri"/>
      <family val="2"/>
      <scheme val="minor"/>
    </font>
    <font>
      <sz val="11"/>
      <color theme="1"/>
      <name val="Calibri"/>
      <family val="2"/>
      <scheme val="minor"/>
    </font>
    <font>
      <sz val="12"/>
      <color rgb="FF333333"/>
      <name val="Verdana"/>
      <family val="2"/>
    </font>
    <font>
      <sz val="11"/>
      <color theme="1"/>
      <name val="Arial"/>
      <family val="2"/>
    </font>
    <font>
      <b/>
      <sz val="12"/>
      <color theme="1"/>
      <name val="Arial"/>
      <family val="2"/>
    </font>
    <font>
      <sz val="12"/>
      <color theme="1"/>
      <name val="Arial"/>
      <family val="2"/>
    </font>
    <font>
      <sz val="12"/>
      <color rgb="FF333333"/>
      <name val="Arial"/>
      <family val="2"/>
    </font>
    <font>
      <sz val="12"/>
      <color rgb="FF000000"/>
      <name val="Arial"/>
      <family val="2"/>
    </font>
    <font>
      <i/>
      <sz val="12"/>
      <color theme="1"/>
      <name val="Arial"/>
      <family val="2"/>
    </font>
    <font>
      <u/>
      <sz val="12"/>
      <color rgb="FF000000"/>
      <name val="Arial"/>
      <family val="2"/>
    </font>
    <font>
      <sz val="12"/>
      <color rgb="FF000000"/>
      <name val="Verdana"/>
      <family val="2"/>
    </font>
    <font>
      <sz val="15"/>
      <color rgb="FF212529"/>
      <name val="Helvetica Neue"/>
      <family val="2"/>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44" fontId="3" fillId="0" borderId="0" applyFont="0" applyFill="0" applyBorder="0" applyAlignment="0" applyProtection="0"/>
  </cellStyleXfs>
  <cellXfs count="66">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164" fontId="0" fillId="0" borderId="1" xfId="1" applyNumberFormat="1" applyFont="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4" fillId="0" borderId="1" xfId="0" applyFont="1" applyBorder="1"/>
    <xf numFmtId="0" fontId="1" fillId="0" borderId="1" xfId="0" applyFont="1" applyBorder="1" applyAlignment="1">
      <alignment horizontal="center" vertical="center"/>
    </xf>
    <xf numFmtId="164" fontId="1" fillId="0" borderId="1" xfId="1" applyNumberFormat="1" applyFont="1" applyBorder="1" applyAlignment="1">
      <alignment horizontal="center" vertical="center"/>
    </xf>
    <xf numFmtId="0" fontId="1" fillId="0" borderId="1" xfId="0" applyFont="1" applyBorder="1" applyAlignment="1">
      <alignment horizontal="left" vertical="center"/>
    </xf>
    <xf numFmtId="0" fontId="0" fillId="0" borderId="0" xfId="0" applyAlignment="1">
      <alignment horizontal="left" vertical="center"/>
    </xf>
    <xf numFmtId="0" fontId="0" fillId="0" borderId="0" xfId="0" applyAlignment="1">
      <alignment wrapText="1"/>
    </xf>
    <xf numFmtId="0" fontId="7" fillId="0" borderId="1" xfId="0" applyFont="1" applyBorder="1" applyAlignment="1">
      <alignment vertical="center" wrapText="1"/>
    </xf>
    <xf numFmtId="0" fontId="7" fillId="0" borderId="1" xfId="0" applyFont="1" applyBorder="1" applyAlignment="1">
      <alignment horizontal="center" vertical="center"/>
    </xf>
    <xf numFmtId="164" fontId="7" fillId="0" borderId="1" xfId="1" applyNumberFormat="1" applyFont="1" applyBorder="1" applyAlignment="1">
      <alignment horizontal="center" vertical="center"/>
    </xf>
    <xf numFmtId="0" fontId="8" fillId="0" borderId="1" xfId="0" applyFont="1" applyBorder="1"/>
    <xf numFmtId="0" fontId="7" fillId="0" borderId="1" xfId="0" applyFont="1" applyBorder="1" applyAlignment="1">
      <alignment horizontal="left" vertical="center"/>
    </xf>
    <xf numFmtId="0" fontId="5" fillId="0" borderId="1" xfId="0" applyFont="1" applyBorder="1" applyAlignment="1">
      <alignment horizontal="center" vertical="center"/>
    </xf>
    <xf numFmtId="164" fontId="5" fillId="0" borderId="1" xfId="1" applyNumberFormat="1" applyFont="1" applyBorder="1" applyAlignment="1">
      <alignment horizontal="center" vertical="center"/>
    </xf>
    <xf numFmtId="0" fontId="7" fillId="0" borderId="1" xfId="0" applyFont="1" applyBorder="1" applyAlignment="1">
      <alignment horizontal="lef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6" xfId="0" applyFont="1" applyFill="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wrapText="1"/>
    </xf>
    <xf numFmtId="165" fontId="7" fillId="0" borderId="1" xfId="1" applyNumberFormat="1" applyFont="1" applyBorder="1" applyAlignment="1">
      <alignment vertical="center"/>
    </xf>
    <xf numFmtId="0" fontId="7" fillId="0" borderId="1" xfId="0" applyFont="1" applyBorder="1"/>
    <xf numFmtId="165" fontId="9" fillId="0" borderId="1" xfId="0" applyNumberFormat="1" applyFont="1" applyBorder="1" applyAlignment="1">
      <alignment vertical="center"/>
    </xf>
    <xf numFmtId="165" fontId="7" fillId="0" borderId="1" xfId="0" applyNumberFormat="1" applyFont="1" applyBorder="1" applyAlignment="1">
      <alignment vertical="center"/>
    </xf>
    <xf numFmtId="165" fontId="8" fillId="0" borderId="1" xfId="0" applyNumberFormat="1" applyFont="1" applyBorder="1" applyAlignment="1">
      <alignment vertical="center"/>
    </xf>
    <xf numFmtId="165" fontId="7" fillId="0" borderId="1" xfId="1" applyNumberFormat="1" applyFont="1" applyFill="1" applyBorder="1" applyAlignment="1">
      <alignment vertical="center"/>
    </xf>
    <xf numFmtId="0" fontId="7" fillId="0" borderId="0" xfId="0" applyFont="1"/>
    <xf numFmtId="165" fontId="6" fillId="3" borderId="0" xfId="0" applyNumberFormat="1" applyFont="1" applyFill="1"/>
    <xf numFmtId="0" fontId="7" fillId="0" borderId="1" xfId="0" applyFont="1" applyBorder="1" applyAlignment="1">
      <alignment wrapText="1"/>
    </xf>
    <xf numFmtId="0" fontId="9" fillId="0" borderId="1" xfId="0" applyFont="1" applyBorder="1" applyAlignment="1">
      <alignment vertical="center"/>
    </xf>
    <xf numFmtId="0" fontId="9" fillId="0" borderId="1" xfId="0" applyFont="1" applyBorder="1" applyAlignment="1">
      <alignment vertical="center" wrapText="1"/>
    </xf>
    <xf numFmtId="0" fontId="7" fillId="0" borderId="1" xfId="0" applyFont="1" applyBorder="1" applyAlignment="1">
      <alignment vertical="top" wrapText="1"/>
    </xf>
    <xf numFmtId="0" fontId="7"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justify" vertical="center"/>
    </xf>
    <xf numFmtId="0" fontId="7" fillId="0" borderId="1" xfId="0" applyFont="1" applyBorder="1" applyAlignment="1">
      <alignment vertical="center"/>
    </xf>
    <xf numFmtId="0" fontId="7" fillId="0" borderId="1" xfId="0" applyFont="1" applyBorder="1" applyAlignment="1">
      <alignment horizontal="justify" vertical="center"/>
    </xf>
    <xf numFmtId="0" fontId="7" fillId="0" borderId="1" xfId="0" applyFont="1" applyBorder="1" applyAlignment="1">
      <alignment horizontal="center"/>
    </xf>
    <xf numFmtId="0" fontId="0" fillId="0" borderId="0" xfId="0" applyAlignment="1">
      <alignment horizontal="center"/>
    </xf>
    <xf numFmtId="0" fontId="5" fillId="0" borderId="0" xfId="0" applyFont="1"/>
    <xf numFmtId="0" fontId="9" fillId="0" borderId="5" xfId="0" applyFont="1" applyBorder="1" applyAlignment="1">
      <alignment vertical="center"/>
    </xf>
    <xf numFmtId="0" fontId="9" fillId="0" borderId="5" xfId="0" applyFont="1" applyBorder="1" applyAlignment="1">
      <alignment vertical="center" wrapText="1"/>
    </xf>
    <xf numFmtId="0" fontId="9" fillId="0" borderId="5" xfId="0" applyFont="1" applyBorder="1" applyAlignment="1">
      <alignment horizontal="center" vertical="center"/>
    </xf>
    <xf numFmtId="0" fontId="9" fillId="0" borderId="5" xfId="0" applyFont="1" applyBorder="1" applyAlignment="1">
      <alignment horizontal="center" vertical="center" wrapText="1"/>
    </xf>
    <xf numFmtId="0" fontId="9" fillId="0" borderId="1" xfId="0" applyFont="1" applyBorder="1" applyAlignment="1">
      <alignment horizontal="left" vertical="justify"/>
    </xf>
    <xf numFmtId="0" fontId="12" fillId="0" borderId="0" xfId="0" applyFont="1"/>
    <xf numFmtId="0" fontId="13" fillId="0" borderId="0" xfId="0" applyFont="1"/>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9" fillId="0" borderId="1" xfId="0" applyFont="1" applyBorder="1" applyAlignment="1">
      <alignment vertical="center" wrapText="1"/>
    </xf>
    <xf numFmtId="0" fontId="9" fillId="0" borderId="1" xfId="0" applyFont="1" applyBorder="1" applyAlignment="1">
      <alignment vertical="center"/>
    </xf>
    <xf numFmtId="0" fontId="9" fillId="0" borderId="1" xfId="0" applyFont="1" applyBorder="1" applyAlignment="1">
      <alignment horizontal="center" vertical="center" wrapText="1"/>
    </xf>
    <xf numFmtId="0" fontId="9" fillId="0" borderId="1" xfId="0" applyFont="1" applyBorder="1" applyAlignment="1">
      <alignment horizontal="justify" vertical="center"/>
    </xf>
    <xf numFmtId="0" fontId="11" fillId="0" borderId="1" xfId="0" applyFont="1" applyBorder="1" applyAlignment="1">
      <alignment horizontal="justify"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cellXfs>
  <cellStyles count="2">
    <cellStyle name="Normale"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48385-AB35-4740-A796-98953F41DDAF}">
  <dimension ref="A1:E11"/>
  <sheetViews>
    <sheetView workbookViewId="0">
      <selection activeCell="D30" sqref="D30"/>
    </sheetView>
  </sheetViews>
  <sheetFormatPr baseColWidth="10" defaultRowHeight="15" x14ac:dyDescent="0.2"/>
  <cols>
    <col min="1" max="1" width="38" customWidth="1"/>
    <col min="2" max="2" width="31.83203125" customWidth="1"/>
    <col min="3" max="3" width="21.1640625" customWidth="1"/>
    <col min="4" max="4" width="39.1640625" customWidth="1"/>
    <col min="5" max="5" width="21.6640625" customWidth="1"/>
  </cols>
  <sheetData>
    <row r="1" spans="1:5" ht="45" customHeight="1" x14ac:dyDescent="0.2">
      <c r="A1" s="55" t="s">
        <v>106</v>
      </c>
      <c r="B1" s="56"/>
      <c r="C1" s="56"/>
      <c r="D1" s="56"/>
      <c r="E1" s="57"/>
    </row>
    <row r="2" spans="1:5" ht="31" customHeight="1" x14ac:dyDescent="0.2">
      <c r="A2" s="22" t="s">
        <v>107</v>
      </c>
      <c r="B2" s="22" t="s">
        <v>124</v>
      </c>
      <c r="C2" s="23" t="s">
        <v>0</v>
      </c>
      <c r="D2" s="24" t="s">
        <v>108</v>
      </c>
      <c r="E2" s="23" t="s">
        <v>1</v>
      </c>
    </row>
    <row r="3" spans="1:5" ht="105" customHeight="1" x14ac:dyDescent="0.2">
      <c r="A3" s="14" t="s">
        <v>130</v>
      </c>
      <c r="B3" s="15" t="s">
        <v>13</v>
      </c>
      <c r="C3" s="28">
        <v>40000</v>
      </c>
      <c r="D3" s="25" t="s">
        <v>109</v>
      </c>
      <c r="E3" s="29"/>
    </row>
    <row r="4" spans="1:5" ht="170" x14ac:dyDescent="0.2">
      <c r="A4" s="14" t="s">
        <v>110</v>
      </c>
      <c r="B4" s="15" t="s">
        <v>10</v>
      </c>
      <c r="C4" s="30">
        <v>126246</v>
      </c>
      <c r="D4" s="25" t="s">
        <v>111</v>
      </c>
      <c r="E4" s="26" t="s">
        <v>126</v>
      </c>
    </row>
    <row r="5" spans="1:5" ht="51" x14ac:dyDescent="0.2">
      <c r="A5" s="14" t="s">
        <v>112</v>
      </c>
      <c r="B5" s="15" t="s">
        <v>13</v>
      </c>
      <c r="C5" s="28">
        <v>9000</v>
      </c>
      <c r="D5" s="25" t="s">
        <v>113</v>
      </c>
      <c r="E5" s="29"/>
    </row>
    <row r="6" spans="1:5" ht="34" x14ac:dyDescent="0.2">
      <c r="A6" s="14" t="s">
        <v>114</v>
      </c>
      <c r="B6" s="15" t="s">
        <v>11</v>
      </c>
      <c r="C6" s="31">
        <v>35328.089999999997</v>
      </c>
      <c r="D6" s="25" t="s">
        <v>115</v>
      </c>
      <c r="E6" s="26" t="s">
        <v>127</v>
      </c>
    </row>
    <row r="7" spans="1:5" ht="102" x14ac:dyDescent="0.2">
      <c r="A7" s="14" t="s">
        <v>116</v>
      </c>
      <c r="B7" s="15" t="s">
        <v>13</v>
      </c>
      <c r="C7" s="32">
        <v>4000</v>
      </c>
      <c r="D7" s="25" t="s">
        <v>117</v>
      </c>
      <c r="E7" s="29"/>
    </row>
    <row r="8" spans="1:5" ht="119" x14ac:dyDescent="0.2">
      <c r="A8" s="14" t="s">
        <v>118</v>
      </c>
      <c r="B8" s="15" t="s">
        <v>13</v>
      </c>
      <c r="C8" s="28">
        <v>25000</v>
      </c>
      <c r="D8" s="25" t="s">
        <v>119</v>
      </c>
      <c r="E8" s="29"/>
    </row>
    <row r="9" spans="1:5" ht="102" x14ac:dyDescent="0.2">
      <c r="A9" s="14" t="s">
        <v>120</v>
      </c>
      <c r="B9" s="15" t="s">
        <v>13</v>
      </c>
      <c r="C9" s="32">
        <v>4079.08</v>
      </c>
      <c r="D9" s="25" t="s">
        <v>121</v>
      </c>
      <c r="E9" s="29"/>
    </row>
    <row r="10" spans="1:5" ht="68" x14ac:dyDescent="0.2">
      <c r="A10" s="27" t="s">
        <v>125</v>
      </c>
      <c r="B10" s="15" t="s">
        <v>13</v>
      </c>
      <c r="C10" s="33">
        <v>99000</v>
      </c>
      <c r="D10" s="25" t="s">
        <v>122</v>
      </c>
      <c r="E10" s="26" t="s">
        <v>123</v>
      </c>
    </row>
    <row r="11" spans="1:5" ht="16" x14ac:dyDescent="0.2">
      <c r="A11" s="34"/>
      <c r="B11" s="34"/>
      <c r="C11" s="35">
        <f>SUM(C3:C10)</f>
        <v>342653.17</v>
      </c>
      <c r="D11" s="34"/>
      <c r="E11" s="34"/>
    </row>
  </sheetData>
  <mergeCells count="1">
    <mergeCell ref="A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0"/>
  <sheetViews>
    <sheetView zoomScale="134" zoomScaleNormal="134" workbookViewId="0">
      <pane ySplit="1" topLeftCell="A2" activePane="bottomLeft" state="frozen"/>
      <selection pane="bottomLeft" activeCell="D12" sqref="D12"/>
    </sheetView>
  </sheetViews>
  <sheetFormatPr baseColWidth="10" defaultColWidth="11.5" defaultRowHeight="15" x14ac:dyDescent="0.2"/>
  <cols>
    <col min="1" max="1" width="48.83203125" style="1" bestFit="1" customWidth="1"/>
    <col min="2" max="2" width="22" style="1" customWidth="1"/>
    <col min="3" max="3" width="24.6640625" style="1" customWidth="1"/>
    <col min="4" max="4" width="111.6640625" style="6" customWidth="1"/>
    <col min="5" max="16384" width="11.5" style="1"/>
  </cols>
  <sheetData>
    <row r="1" spans="1:5" ht="48" x14ac:dyDescent="0.2">
      <c r="A1" s="5" t="s">
        <v>9</v>
      </c>
      <c r="B1" s="4" t="s">
        <v>0</v>
      </c>
      <c r="C1" s="4" t="s">
        <v>1</v>
      </c>
      <c r="D1" s="4" t="s">
        <v>8</v>
      </c>
    </row>
    <row r="2" spans="1:5" ht="16" x14ac:dyDescent="0.2">
      <c r="A2" s="15" t="s">
        <v>4</v>
      </c>
      <c r="B2" s="16" t="s">
        <v>27</v>
      </c>
      <c r="C2" s="17" t="s">
        <v>105</v>
      </c>
      <c r="D2" s="18" t="s">
        <v>26</v>
      </c>
    </row>
    <row r="3" spans="1:5" ht="17" x14ac:dyDescent="0.2">
      <c r="A3" s="19" t="s">
        <v>5</v>
      </c>
      <c r="B3" s="20">
        <v>10000</v>
      </c>
      <c r="C3" s="17" t="s">
        <v>48</v>
      </c>
      <c r="D3" s="21" t="s">
        <v>49</v>
      </c>
    </row>
    <row r="4" spans="1:5" ht="68" x14ac:dyDescent="0.2">
      <c r="A4" s="19" t="s">
        <v>2</v>
      </c>
      <c r="B4" s="20">
        <v>30000</v>
      </c>
      <c r="C4" s="17" t="s">
        <v>126</v>
      </c>
      <c r="D4" s="21" t="s">
        <v>128</v>
      </c>
    </row>
    <row r="5" spans="1:5" ht="73" customHeight="1" x14ac:dyDescent="0.2">
      <c r="A5" s="19" t="s">
        <v>2</v>
      </c>
      <c r="B5" s="20">
        <v>30000</v>
      </c>
      <c r="C5" s="17" t="s">
        <v>126</v>
      </c>
      <c r="D5" s="21" t="s">
        <v>129</v>
      </c>
    </row>
    <row r="6" spans="1:5" ht="16" x14ac:dyDescent="0.2">
      <c r="A6" s="2"/>
      <c r="B6" s="3"/>
      <c r="C6" s="2"/>
      <c r="D6" s="11"/>
    </row>
    <row r="7" spans="1:5" ht="16" x14ac:dyDescent="0.2">
      <c r="A7" s="2"/>
      <c r="B7" s="3"/>
      <c r="C7" s="2"/>
      <c r="D7" s="11"/>
    </row>
    <row r="8" spans="1:5" ht="16" x14ac:dyDescent="0.2">
      <c r="A8" s="2"/>
      <c r="B8" s="3"/>
      <c r="C8" s="2"/>
      <c r="D8" s="11"/>
    </row>
    <row r="9" spans="1:5" ht="16" x14ac:dyDescent="0.2">
      <c r="A9" s="2"/>
      <c r="B9" s="3"/>
      <c r="C9" s="2"/>
      <c r="D9" s="11"/>
    </row>
    <row r="10" spans="1:5" ht="16" x14ac:dyDescent="0.2">
      <c r="A10" s="2"/>
      <c r="B10" s="3"/>
      <c r="C10" s="2"/>
      <c r="D10" s="11"/>
    </row>
    <row r="11" spans="1:5" ht="16" x14ac:dyDescent="0.2">
      <c r="A11" s="2"/>
      <c r="B11" s="3"/>
      <c r="C11" s="2"/>
      <c r="D11" s="11"/>
    </row>
    <row r="12" spans="1:5" ht="16" x14ac:dyDescent="0.2">
      <c r="A12" s="2"/>
      <c r="B12" s="3"/>
      <c r="C12" s="2"/>
      <c r="D12" s="11"/>
    </row>
    <row r="13" spans="1:5" x14ac:dyDescent="0.2">
      <c r="A13" s="2"/>
      <c r="B13" s="3"/>
      <c r="C13" s="2"/>
      <c r="D13" s="7"/>
    </row>
    <row r="14" spans="1:5" ht="16" x14ac:dyDescent="0.2">
      <c r="A14" s="9"/>
      <c r="B14" s="10"/>
      <c r="C14" s="8"/>
      <c r="D14" s="11"/>
    </row>
    <row r="15" spans="1:5" x14ac:dyDescent="0.2">
      <c r="A15" s="2"/>
      <c r="B15" s="3"/>
      <c r="C15" s="2"/>
      <c r="D15" s="7"/>
    </row>
    <row r="16" spans="1:5" ht="16" x14ac:dyDescent="0.2">
      <c r="A16" s="9"/>
      <c r="B16" s="10"/>
      <c r="C16" s="8"/>
      <c r="D16" s="7"/>
      <c r="E16" s="12"/>
    </row>
    <row r="17" spans="1:4" x14ac:dyDescent="0.2">
      <c r="A17" s="2"/>
      <c r="B17" s="3"/>
      <c r="C17" s="2"/>
      <c r="D17" s="7"/>
    </row>
    <row r="18" spans="1:4" x14ac:dyDescent="0.2">
      <c r="A18" s="2"/>
      <c r="B18" s="3"/>
      <c r="C18" s="2"/>
      <c r="D18" s="7"/>
    </row>
    <row r="19" spans="1:4" x14ac:dyDescent="0.2">
      <c r="A19" s="2"/>
      <c r="B19" s="3"/>
      <c r="C19" s="2"/>
      <c r="D19" s="7"/>
    </row>
    <row r="20" spans="1:4" x14ac:dyDescent="0.2">
      <c r="A20" s="2"/>
      <c r="B20" s="3"/>
      <c r="C20" s="2"/>
      <c r="D20" s="7"/>
    </row>
    <row r="21" spans="1:4" x14ac:dyDescent="0.2">
      <c r="A21" s="2"/>
      <c r="B21" s="3"/>
      <c r="C21" s="2"/>
      <c r="D21" s="7"/>
    </row>
    <row r="22" spans="1:4" x14ac:dyDescent="0.2">
      <c r="A22" s="2"/>
      <c r="B22" s="3"/>
      <c r="C22" s="2"/>
      <c r="D22" s="7"/>
    </row>
    <row r="23" spans="1:4" x14ac:dyDescent="0.2">
      <c r="A23" s="2"/>
      <c r="B23" s="3"/>
      <c r="C23" s="2"/>
      <c r="D23" s="7"/>
    </row>
    <row r="24" spans="1:4" x14ac:dyDescent="0.2">
      <c r="A24" s="2"/>
      <c r="B24" s="3"/>
      <c r="C24" s="2"/>
      <c r="D24" s="7"/>
    </row>
    <row r="25" spans="1:4" x14ac:dyDescent="0.2">
      <c r="A25" s="2"/>
      <c r="B25" s="3"/>
      <c r="C25" s="2"/>
      <c r="D25" s="7"/>
    </row>
    <row r="26" spans="1:4" x14ac:dyDescent="0.2">
      <c r="A26" s="2"/>
      <c r="B26" s="3"/>
      <c r="C26" s="2"/>
      <c r="D26" s="7"/>
    </row>
    <row r="27" spans="1:4" x14ac:dyDescent="0.2">
      <c r="A27" s="2"/>
      <c r="B27" s="3"/>
      <c r="C27" s="2"/>
      <c r="D27" s="7"/>
    </row>
    <row r="28" spans="1:4" x14ac:dyDescent="0.2">
      <c r="A28" s="2"/>
      <c r="B28" s="3"/>
      <c r="C28" s="2"/>
      <c r="D28" s="7"/>
    </row>
    <row r="29" spans="1:4" x14ac:dyDescent="0.2">
      <c r="A29" s="2"/>
      <c r="B29" s="3"/>
      <c r="C29" s="2"/>
      <c r="D29" s="7"/>
    </row>
    <row r="30" spans="1:4" x14ac:dyDescent="0.2">
      <c r="A30" s="2"/>
      <c r="B30" s="3"/>
      <c r="C30" s="2"/>
      <c r="D30" s="7"/>
    </row>
  </sheetData>
  <pageMargins left="0.7" right="0.7" top="0.75" bottom="0.75" header="0.3" footer="0.3"/>
  <pageSetup paperSize="9" scale="93" orientation="portrait" r:id="rId1"/>
  <extLst>
    <ext xmlns:x14="http://schemas.microsoft.com/office/spreadsheetml/2009/9/main" uri="{CCE6A557-97BC-4b89-ADB6-D9C93CAAB3DF}">
      <x14:dataValidations xmlns:xm="http://schemas.microsoft.com/office/excel/2006/main" count="1">
        <x14:dataValidation type="list" allowBlank="1" showErrorMessage="1" promptTitle="Tipologia risorse" prompt="Selezionare una delle tipologia risorse di proposte nell'elenco a discesa" xr:uid="{00000000-0002-0000-0100-000000000000}">
          <x14:formula1>
            <xm:f>Foglio1!$A$1:$A$7</xm:f>
          </x14:formula1>
          <xm:sqref>A2 A4:A30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7"/>
  <sheetViews>
    <sheetView tabSelected="1" topLeftCell="A29" zoomScale="108" zoomScaleNormal="108" workbookViewId="0">
      <selection activeCell="D44" sqref="D44"/>
    </sheetView>
  </sheetViews>
  <sheetFormatPr baseColWidth="10" defaultColWidth="11.5" defaultRowHeight="15" x14ac:dyDescent="0.2"/>
  <cols>
    <col min="1" max="1" width="32.83203125" customWidth="1"/>
    <col min="2" max="2" width="31.33203125" customWidth="1"/>
    <col min="3" max="3" width="37.5" customWidth="1"/>
    <col min="4" max="4" width="44.5" customWidth="1"/>
    <col min="5" max="5" width="17.33203125" style="46" customWidth="1"/>
  </cols>
  <sheetData>
    <row r="1" spans="1:6" ht="34" customHeight="1" x14ac:dyDescent="0.2">
      <c r="A1" s="63" t="s">
        <v>104</v>
      </c>
      <c r="B1" s="64"/>
      <c r="C1" s="64"/>
      <c r="D1" s="64"/>
      <c r="E1" s="65"/>
    </row>
    <row r="2" spans="1:6" ht="34" customHeight="1" x14ac:dyDescent="0.2">
      <c r="A2" s="22" t="s">
        <v>17</v>
      </c>
      <c r="B2" s="22" t="s">
        <v>18</v>
      </c>
      <c r="C2" s="23" t="s">
        <v>15</v>
      </c>
      <c r="D2" s="23" t="s">
        <v>16</v>
      </c>
      <c r="E2" s="23" t="s">
        <v>132</v>
      </c>
    </row>
    <row r="3" spans="1:6" ht="119" x14ac:dyDescent="0.2">
      <c r="A3" s="14" t="s">
        <v>33</v>
      </c>
      <c r="B3" s="37" t="s">
        <v>22</v>
      </c>
      <c r="C3" s="14" t="s">
        <v>21</v>
      </c>
      <c r="D3" s="14" t="s">
        <v>25</v>
      </c>
      <c r="E3" s="40"/>
    </row>
    <row r="4" spans="1:6" ht="119" x14ac:dyDescent="0.2">
      <c r="A4" s="14" t="s">
        <v>19</v>
      </c>
      <c r="B4" s="14" t="s">
        <v>22</v>
      </c>
      <c r="C4" s="14" t="s">
        <v>23</v>
      </c>
      <c r="D4" s="14" t="s">
        <v>29</v>
      </c>
      <c r="E4" s="40"/>
    </row>
    <row r="5" spans="1:6" ht="114" customHeight="1" x14ac:dyDescent="0.2">
      <c r="A5" s="14" t="s">
        <v>20</v>
      </c>
      <c r="B5" s="14" t="s">
        <v>22</v>
      </c>
      <c r="C5" s="14" t="s">
        <v>24</v>
      </c>
      <c r="D5" s="38" t="s">
        <v>28</v>
      </c>
      <c r="E5" s="40"/>
    </row>
    <row r="6" spans="1:6" ht="126.75" customHeight="1" x14ac:dyDescent="0.2">
      <c r="A6" s="14" t="s">
        <v>30</v>
      </c>
      <c r="B6" s="14" t="s">
        <v>22</v>
      </c>
      <c r="C6" s="14" t="s">
        <v>31</v>
      </c>
      <c r="D6" s="39" t="s">
        <v>32</v>
      </c>
      <c r="E6" s="40" t="s">
        <v>57</v>
      </c>
    </row>
    <row r="7" spans="1:6" ht="95" customHeight="1" x14ac:dyDescent="0.2">
      <c r="A7" s="14" t="s">
        <v>34</v>
      </c>
      <c r="B7" s="37" t="s">
        <v>35</v>
      </c>
      <c r="C7" s="14" t="s">
        <v>36</v>
      </c>
      <c r="D7" s="36" t="s">
        <v>131</v>
      </c>
      <c r="E7" s="40"/>
    </row>
    <row r="8" spans="1:6" ht="108" customHeight="1" x14ac:dyDescent="0.2">
      <c r="A8" s="38" t="s">
        <v>37</v>
      </c>
      <c r="B8" s="38" t="s">
        <v>38</v>
      </c>
      <c r="C8" s="38" t="s">
        <v>39</v>
      </c>
      <c r="D8" s="38" t="s">
        <v>40</v>
      </c>
      <c r="E8" s="40"/>
    </row>
    <row r="9" spans="1:6" ht="60" customHeight="1" x14ac:dyDescent="0.2">
      <c r="A9" s="14" t="s">
        <v>41</v>
      </c>
      <c r="B9" s="14" t="s">
        <v>42</v>
      </c>
      <c r="C9" s="14" t="s">
        <v>39</v>
      </c>
      <c r="D9" s="38" t="s">
        <v>43</v>
      </c>
      <c r="E9" s="40"/>
    </row>
    <row r="10" spans="1:6" ht="51" x14ac:dyDescent="0.2">
      <c r="A10" s="14" t="s">
        <v>44</v>
      </c>
      <c r="B10" s="37" t="s">
        <v>45</v>
      </c>
      <c r="C10" s="14" t="s">
        <v>46</v>
      </c>
      <c r="D10" s="14" t="s">
        <v>47</v>
      </c>
      <c r="E10" s="40" t="s">
        <v>57</v>
      </c>
    </row>
    <row r="11" spans="1:6" ht="69" customHeight="1" x14ac:dyDescent="0.2">
      <c r="A11" s="52" t="s">
        <v>151</v>
      </c>
      <c r="B11" s="37" t="s">
        <v>51</v>
      </c>
      <c r="C11" s="38" t="s">
        <v>52</v>
      </c>
      <c r="D11" s="14" t="s">
        <v>53</v>
      </c>
      <c r="E11" s="40" t="s">
        <v>54</v>
      </c>
    </row>
    <row r="12" spans="1:6" ht="120" customHeight="1" x14ac:dyDescent="0.2">
      <c r="A12" s="37" t="s">
        <v>50</v>
      </c>
      <c r="B12" s="37" t="s">
        <v>51</v>
      </c>
      <c r="C12" s="38" t="s">
        <v>55</v>
      </c>
      <c r="D12" s="14" t="s">
        <v>56</v>
      </c>
      <c r="E12" s="40" t="s">
        <v>54</v>
      </c>
    </row>
    <row r="13" spans="1:6" ht="51" x14ac:dyDescent="0.2">
      <c r="A13" s="37" t="s">
        <v>50</v>
      </c>
      <c r="B13" s="37" t="s">
        <v>51</v>
      </c>
      <c r="C13" s="38" t="s">
        <v>58</v>
      </c>
      <c r="D13" s="38" t="s">
        <v>59</v>
      </c>
      <c r="E13" s="41" t="s">
        <v>60</v>
      </c>
      <c r="F13" s="13"/>
    </row>
    <row r="14" spans="1:6" ht="189.75" customHeight="1" x14ac:dyDescent="0.2">
      <c r="A14" s="37" t="s">
        <v>50</v>
      </c>
      <c r="B14" s="37" t="s">
        <v>51</v>
      </c>
      <c r="C14" s="38" t="s">
        <v>61</v>
      </c>
      <c r="D14" s="38" t="s">
        <v>62</v>
      </c>
      <c r="E14" s="41" t="s">
        <v>60</v>
      </c>
      <c r="F14" s="13"/>
    </row>
    <row r="15" spans="1:6" ht="51" x14ac:dyDescent="0.2">
      <c r="A15" s="14" t="s">
        <v>63</v>
      </c>
      <c r="B15" s="14"/>
      <c r="C15" s="14" t="s">
        <v>64</v>
      </c>
      <c r="D15" s="14" t="s">
        <v>65</v>
      </c>
      <c r="E15" s="40" t="s">
        <v>57</v>
      </c>
      <c r="F15" s="13"/>
    </row>
    <row r="16" spans="1:6" ht="135.75" customHeight="1" x14ac:dyDescent="0.2">
      <c r="A16" s="14" t="s">
        <v>66</v>
      </c>
      <c r="B16" s="37"/>
      <c r="C16" s="14" t="s">
        <v>67</v>
      </c>
      <c r="D16" s="14" t="s">
        <v>68</v>
      </c>
      <c r="E16" s="40" t="s">
        <v>54</v>
      </c>
    </row>
    <row r="17" spans="1:5" x14ac:dyDescent="0.2">
      <c r="A17" s="58" t="s">
        <v>69</v>
      </c>
      <c r="B17" s="59" t="s">
        <v>70</v>
      </c>
      <c r="C17" s="60" t="s">
        <v>71</v>
      </c>
      <c r="D17" s="61" t="s">
        <v>72</v>
      </c>
      <c r="E17" s="60" t="s">
        <v>73</v>
      </c>
    </row>
    <row r="18" spans="1:5" ht="303" customHeight="1" x14ac:dyDescent="0.2">
      <c r="A18" s="58"/>
      <c r="B18" s="59"/>
      <c r="C18" s="60"/>
      <c r="D18" s="62"/>
      <c r="E18" s="60"/>
    </row>
    <row r="19" spans="1:5" x14ac:dyDescent="0.2">
      <c r="A19" s="58"/>
      <c r="B19" s="59"/>
      <c r="C19" s="60"/>
      <c r="D19" s="62"/>
      <c r="E19" s="60"/>
    </row>
    <row r="20" spans="1:5" ht="60.75" customHeight="1" x14ac:dyDescent="0.2">
      <c r="A20" s="58"/>
      <c r="B20" s="59"/>
      <c r="C20" s="60"/>
      <c r="D20" s="62"/>
      <c r="E20" s="60"/>
    </row>
    <row r="21" spans="1:5" ht="85" x14ac:dyDescent="0.2">
      <c r="A21" s="38" t="s">
        <v>69</v>
      </c>
      <c r="B21" s="38" t="s">
        <v>70</v>
      </c>
      <c r="C21" s="38" t="s">
        <v>74</v>
      </c>
      <c r="D21" s="42" t="s">
        <v>75</v>
      </c>
      <c r="E21" s="41" t="s">
        <v>57</v>
      </c>
    </row>
    <row r="22" spans="1:5" ht="112.5" customHeight="1" x14ac:dyDescent="0.2">
      <c r="A22" s="58" t="s">
        <v>76</v>
      </c>
      <c r="B22" s="58" t="s">
        <v>77</v>
      </c>
      <c r="C22" s="58" t="s">
        <v>78</v>
      </c>
      <c r="D22" s="60" t="s">
        <v>79</v>
      </c>
      <c r="E22" s="60" t="s">
        <v>73</v>
      </c>
    </row>
    <row r="23" spans="1:5" x14ac:dyDescent="0.2">
      <c r="A23" s="58"/>
      <c r="B23" s="58"/>
      <c r="C23" s="58"/>
      <c r="D23" s="60"/>
      <c r="E23" s="60"/>
    </row>
    <row r="24" spans="1:5" ht="212.25" customHeight="1" x14ac:dyDescent="0.2">
      <c r="A24" s="38" t="s">
        <v>69</v>
      </c>
      <c r="B24" s="38" t="s">
        <v>70</v>
      </c>
      <c r="C24" s="14" t="s">
        <v>80</v>
      </c>
      <c r="D24" s="14" t="s">
        <v>81</v>
      </c>
      <c r="E24" s="40" t="s">
        <v>57</v>
      </c>
    </row>
    <row r="25" spans="1:5" ht="51" x14ac:dyDescent="0.2">
      <c r="A25" s="38" t="s">
        <v>69</v>
      </c>
      <c r="B25" s="38" t="s">
        <v>70</v>
      </c>
      <c r="C25" s="29" t="s">
        <v>82</v>
      </c>
      <c r="D25" s="14" t="s">
        <v>83</v>
      </c>
      <c r="E25" s="40" t="s">
        <v>57</v>
      </c>
    </row>
    <row r="26" spans="1:5" ht="102" x14ac:dyDescent="0.2">
      <c r="A26" s="38" t="s">
        <v>69</v>
      </c>
      <c r="B26" s="38" t="s">
        <v>70</v>
      </c>
      <c r="C26" s="14" t="s">
        <v>84</v>
      </c>
      <c r="D26" s="38" t="s">
        <v>85</v>
      </c>
      <c r="E26" s="40" t="s">
        <v>86</v>
      </c>
    </row>
    <row r="27" spans="1:5" ht="85" x14ac:dyDescent="0.2">
      <c r="A27" s="14" t="s">
        <v>87</v>
      </c>
      <c r="B27" s="29" t="s">
        <v>70</v>
      </c>
      <c r="C27" s="36" t="s">
        <v>88</v>
      </c>
      <c r="D27" s="36" t="s">
        <v>89</v>
      </c>
      <c r="E27" s="40" t="s">
        <v>90</v>
      </c>
    </row>
    <row r="28" spans="1:5" ht="51" x14ac:dyDescent="0.2">
      <c r="A28" s="14" t="s">
        <v>91</v>
      </c>
      <c r="B28" s="37" t="s">
        <v>92</v>
      </c>
      <c r="C28" s="43" t="s">
        <v>93</v>
      </c>
      <c r="D28" s="42" t="s">
        <v>94</v>
      </c>
      <c r="E28" s="40" t="s">
        <v>73</v>
      </c>
    </row>
    <row r="29" spans="1:5" ht="136" x14ac:dyDescent="0.2">
      <c r="A29" s="14" t="s">
        <v>95</v>
      </c>
      <c r="B29" s="14" t="s">
        <v>92</v>
      </c>
      <c r="C29" s="14" t="s">
        <v>96</v>
      </c>
      <c r="D29" s="44" t="s">
        <v>97</v>
      </c>
      <c r="E29" s="40" t="s">
        <v>73</v>
      </c>
    </row>
    <row r="30" spans="1:5" ht="68" x14ac:dyDescent="0.2">
      <c r="A30" s="14" t="s">
        <v>98</v>
      </c>
      <c r="B30" s="14" t="s">
        <v>92</v>
      </c>
      <c r="C30" s="14" t="s">
        <v>99</v>
      </c>
      <c r="D30" s="38" t="s">
        <v>100</v>
      </c>
      <c r="E30" s="40" t="s">
        <v>73</v>
      </c>
    </row>
    <row r="31" spans="1:5" ht="204" x14ac:dyDescent="0.2">
      <c r="A31" s="14" t="s">
        <v>101</v>
      </c>
      <c r="B31" s="37"/>
      <c r="C31" s="14" t="s">
        <v>102</v>
      </c>
      <c r="D31" s="14" t="s">
        <v>103</v>
      </c>
      <c r="E31" s="45" t="s">
        <v>57</v>
      </c>
    </row>
    <row r="32" spans="1:5" ht="85" x14ac:dyDescent="0.2">
      <c r="A32" s="14" t="s">
        <v>140</v>
      </c>
      <c r="B32" s="37" t="s">
        <v>141</v>
      </c>
      <c r="C32" s="14" t="s">
        <v>139</v>
      </c>
      <c r="D32" s="14" t="s">
        <v>138</v>
      </c>
      <c r="E32" s="15" t="s">
        <v>60</v>
      </c>
    </row>
    <row r="33" spans="1:5" ht="17" x14ac:dyDescent="0.2">
      <c r="A33" s="14" t="s">
        <v>50</v>
      </c>
      <c r="B33" s="37" t="s">
        <v>141</v>
      </c>
      <c r="C33" s="14" t="s">
        <v>46</v>
      </c>
      <c r="D33" t="s">
        <v>152</v>
      </c>
      <c r="E33" s="15" t="s">
        <v>57</v>
      </c>
    </row>
    <row r="34" spans="1:5" ht="17" x14ac:dyDescent="0.2">
      <c r="A34" s="14" t="s">
        <v>142</v>
      </c>
      <c r="B34" s="37" t="s">
        <v>141</v>
      </c>
      <c r="C34" s="14" t="s">
        <v>46</v>
      </c>
      <c r="D34" s="53"/>
      <c r="E34" s="15" t="s">
        <v>57</v>
      </c>
    </row>
    <row r="35" spans="1:5" ht="17" x14ac:dyDescent="0.2">
      <c r="A35" s="38" t="s">
        <v>143</v>
      </c>
      <c r="B35" s="48" t="s">
        <v>141</v>
      </c>
      <c r="C35" s="49" t="s">
        <v>46</v>
      </c>
      <c r="D35" s="49"/>
      <c r="E35" s="50" t="s">
        <v>57</v>
      </c>
    </row>
    <row r="36" spans="1:5" ht="51" x14ac:dyDescent="0.2">
      <c r="A36" s="38" t="s">
        <v>144</v>
      </c>
      <c r="B36" s="48" t="s">
        <v>141</v>
      </c>
      <c r="C36" s="49" t="s">
        <v>46</v>
      </c>
      <c r="D36" s="49" t="s">
        <v>155</v>
      </c>
      <c r="E36" s="50" t="s">
        <v>57</v>
      </c>
    </row>
    <row r="37" spans="1:5" ht="19" x14ac:dyDescent="0.2">
      <c r="A37" s="14" t="s">
        <v>145</v>
      </c>
      <c r="B37" s="37" t="s">
        <v>141</v>
      </c>
      <c r="C37" s="14" t="s">
        <v>46</v>
      </c>
      <c r="D37" s="54" t="s">
        <v>153</v>
      </c>
      <c r="E37" s="15" t="s">
        <v>57</v>
      </c>
    </row>
    <row r="38" spans="1:5" ht="17" x14ac:dyDescent="0.2">
      <c r="A38" s="14" t="s">
        <v>146</v>
      </c>
      <c r="B38" s="37" t="s">
        <v>141</v>
      </c>
      <c r="C38" s="14" t="s">
        <v>46</v>
      </c>
      <c r="D38" s="14"/>
      <c r="E38" s="15" t="s">
        <v>57</v>
      </c>
    </row>
    <row r="39" spans="1:5" ht="68" x14ac:dyDescent="0.2">
      <c r="A39" s="38" t="s">
        <v>147</v>
      </c>
      <c r="B39" s="48" t="s">
        <v>92</v>
      </c>
      <c r="C39" s="49" t="s">
        <v>46</v>
      </c>
      <c r="D39" s="49" t="s">
        <v>154</v>
      </c>
      <c r="E39" s="50" t="s">
        <v>57</v>
      </c>
    </row>
    <row r="40" spans="1:5" ht="102" x14ac:dyDescent="0.2">
      <c r="A40" s="52" t="s">
        <v>149</v>
      </c>
      <c r="B40" s="37"/>
      <c r="C40" s="38" t="s">
        <v>150</v>
      </c>
      <c r="D40" s="14" t="s">
        <v>148</v>
      </c>
      <c r="E40" s="40" t="s">
        <v>54</v>
      </c>
    </row>
    <row r="41" spans="1:5" ht="16" x14ac:dyDescent="0.2">
      <c r="A41" s="37"/>
      <c r="B41" s="37"/>
      <c r="C41" s="38"/>
      <c r="D41" s="14"/>
      <c r="E41" s="40"/>
    </row>
    <row r="42" spans="1:5" ht="16" x14ac:dyDescent="0.2">
      <c r="A42" s="37"/>
      <c r="B42" s="48"/>
      <c r="C42" s="49"/>
      <c r="D42" s="49"/>
      <c r="E42" s="51"/>
    </row>
    <row r="43" spans="1:5" ht="16" x14ac:dyDescent="0.2">
      <c r="A43" s="37"/>
      <c r="B43" s="37"/>
      <c r="C43" s="38"/>
      <c r="D43" s="14"/>
      <c r="E43" s="40"/>
    </row>
    <row r="44" spans="1:5" ht="16" x14ac:dyDescent="0.2">
      <c r="A44" s="37"/>
      <c r="B44" s="37"/>
      <c r="C44" s="38"/>
      <c r="D44" s="14"/>
      <c r="E44" s="40"/>
    </row>
    <row r="45" spans="1:5" ht="16" x14ac:dyDescent="0.2">
      <c r="A45" s="37"/>
      <c r="B45" s="48"/>
      <c r="C45" s="49"/>
      <c r="D45" s="49"/>
      <c r="E45" s="51"/>
    </row>
    <row r="46" spans="1:5" ht="16" x14ac:dyDescent="0.2">
      <c r="A46" s="37"/>
      <c r="B46" s="37"/>
      <c r="C46" s="38"/>
      <c r="D46" s="14"/>
      <c r="E46" s="40"/>
    </row>
    <row r="47" spans="1:5" ht="16" x14ac:dyDescent="0.2">
      <c r="A47" s="37"/>
      <c r="B47" s="48"/>
      <c r="C47" s="49"/>
      <c r="D47" s="49"/>
      <c r="E47" s="51"/>
    </row>
  </sheetData>
  <mergeCells count="11">
    <mergeCell ref="A22:A23"/>
    <mergeCell ref="B22:B23"/>
    <mergeCell ref="C22:C23"/>
    <mergeCell ref="D22:D23"/>
    <mergeCell ref="E22:E23"/>
    <mergeCell ref="A17:A20"/>
    <mergeCell ref="B17:B20"/>
    <mergeCell ref="C17:C20"/>
    <mergeCell ref="D17:D20"/>
    <mergeCell ref="A1:E1"/>
    <mergeCell ref="E17:E2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BC415-92D7-B841-9771-327D6D16FBCA}">
  <dimension ref="A1:C5"/>
  <sheetViews>
    <sheetView workbookViewId="0">
      <selection activeCell="C7" sqref="C7"/>
    </sheetView>
  </sheetViews>
  <sheetFormatPr baseColWidth="10" defaultRowHeight="15" x14ac:dyDescent="0.2"/>
  <cols>
    <col min="1" max="1" width="40.1640625" customWidth="1"/>
  </cols>
  <sheetData>
    <row r="1" spans="1:3" ht="35" customHeight="1" x14ac:dyDescent="0.2">
      <c r="A1" s="22" t="s">
        <v>133</v>
      </c>
    </row>
    <row r="2" spans="1:3" ht="57" customHeight="1" x14ac:dyDescent="0.2">
      <c r="A2" s="36" t="s">
        <v>134</v>
      </c>
      <c r="C2" s="47"/>
    </row>
    <row r="3" spans="1:3" ht="47" customHeight="1" x14ac:dyDescent="0.2">
      <c r="A3" s="36" t="s">
        <v>135</v>
      </c>
    </row>
    <row r="4" spans="1:3" ht="51" customHeight="1" x14ac:dyDescent="0.2">
      <c r="A4" s="36" t="s">
        <v>136</v>
      </c>
    </row>
    <row r="5" spans="1:3" ht="74" customHeight="1" x14ac:dyDescent="0.2">
      <c r="A5" s="36" t="s">
        <v>137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6"/>
  <sheetViews>
    <sheetView workbookViewId="0">
      <selection activeCell="A7" sqref="A7"/>
    </sheetView>
  </sheetViews>
  <sheetFormatPr baseColWidth="10" defaultColWidth="8.83203125" defaultRowHeight="15" x14ac:dyDescent="0.2"/>
  <cols>
    <col min="1" max="1" width="25.1640625" bestFit="1" customWidth="1"/>
    <col min="4" max="4" width="25.1640625" bestFit="1" customWidth="1"/>
  </cols>
  <sheetData>
    <row r="1" spans="1:4" x14ac:dyDescent="0.2">
      <c r="A1" t="s">
        <v>2</v>
      </c>
      <c r="D1" t="s">
        <v>13</v>
      </c>
    </row>
    <row r="2" spans="1:4" x14ac:dyDescent="0.2">
      <c r="A2" t="s">
        <v>5</v>
      </c>
      <c r="D2" t="s">
        <v>14</v>
      </c>
    </row>
    <row r="3" spans="1:4" x14ac:dyDescent="0.2">
      <c r="A3" t="s">
        <v>3</v>
      </c>
      <c r="D3" t="s">
        <v>12</v>
      </c>
    </row>
    <row r="4" spans="1:4" x14ac:dyDescent="0.2">
      <c r="A4" t="s">
        <v>7</v>
      </c>
      <c r="D4" t="s">
        <v>10</v>
      </c>
    </row>
    <row r="5" spans="1:4" x14ac:dyDescent="0.2">
      <c r="A5" t="s">
        <v>4</v>
      </c>
      <c r="D5" t="s">
        <v>11</v>
      </c>
    </row>
    <row r="6" spans="1:4" x14ac:dyDescent="0.2">
      <c r="A6" t="s">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5</vt:i4>
      </vt:variant>
    </vt:vector>
  </HeadingPairs>
  <TitlesOfParts>
    <vt:vector size="5" baseType="lpstr">
      <vt:lpstr>Variazioni di budget</vt:lpstr>
      <vt:lpstr>Acquisizione risorse</vt:lpstr>
      <vt:lpstr>Attività di ricerca </vt:lpstr>
      <vt:lpstr>Accordi</vt: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Unipa</dc:creator>
  <cp:lastModifiedBy>Massimo Galia</cp:lastModifiedBy>
  <cp:lastPrinted>2021-04-14T12:56:53Z</cp:lastPrinted>
  <dcterms:created xsi:type="dcterms:W3CDTF">2020-02-17T13:53:01Z</dcterms:created>
  <dcterms:modified xsi:type="dcterms:W3CDTF">2023-06-21T12:27:12Z</dcterms:modified>
</cp:coreProperties>
</file>